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教学管理\工作量\"/>
    </mc:Choice>
  </mc:AlternateContent>
  <bookViews>
    <workbookView xWindow="0" yWindow="0" windowWidth="23895" windowHeight="10350"/>
  </bookViews>
  <sheets>
    <sheet name="原表" sheetId="2" r:id="rId1"/>
  </sheets>
  <calcPr calcId="162913"/>
</workbook>
</file>

<file path=xl/calcChain.xml><?xml version="1.0" encoding="utf-8"?>
<calcChain xmlns="http://schemas.openxmlformats.org/spreadsheetml/2006/main">
  <c r="O5" i="2" l="1"/>
  <c r="O7" i="2"/>
  <c r="O6" i="2"/>
  <c r="O8" i="2" l="1"/>
  <c r="BS5" i="2"/>
  <c r="X6" i="2"/>
  <c r="X7" i="2"/>
  <c r="X8" i="2"/>
  <c r="AY5" i="2"/>
  <c r="AF6" i="2"/>
  <c r="AF7" i="2"/>
  <c r="AF8" i="2"/>
  <c r="X5" i="2"/>
  <c r="BM6" i="2"/>
  <c r="BM7" i="2"/>
  <c r="BM8" i="2"/>
  <c r="BM5" i="2"/>
  <c r="BH5" i="2"/>
  <c r="BE5" i="2"/>
  <c r="AU5" i="2"/>
  <c r="AF5" i="2"/>
  <c r="AO5" i="2"/>
  <c r="AG5" i="2" l="1"/>
  <c r="P5" i="2"/>
  <c r="BQ5" i="2" s="1"/>
  <c r="BN5" i="2"/>
  <c r="BT5" i="2" s="1"/>
  <c r="Z5" i="2" l="1"/>
  <c r="BR5" i="2" s="1"/>
  <c r="BU5" i="2" s="1"/>
</calcChain>
</file>

<file path=xl/sharedStrings.xml><?xml version="1.0" encoding="utf-8"?>
<sst xmlns="http://schemas.openxmlformats.org/spreadsheetml/2006/main" count="121" uniqueCount="104">
  <si>
    <t>教师姓名</t>
  </si>
  <si>
    <t>公共课工作量</t>
  </si>
  <si>
    <t>专业课工作量</t>
  </si>
  <si>
    <t>讲授学时</t>
  </si>
  <si>
    <t>出生年月</t>
    <phoneticPr fontId="6" type="noConversion"/>
  </si>
  <si>
    <t>性别</t>
    <phoneticPr fontId="6" type="noConversion"/>
  </si>
  <si>
    <t>职称</t>
    <phoneticPr fontId="6" type="noConversion"/>
  </si>
  <si>
    <t>参加工作时间</t>
    <phoneticPr fontId="6" type="noConversion"/>
  </si>
  <si>
    <t>岗位级别</t>
    <phoneticPr fontId="6" type="noConversion"/>
  </si>
  <si>
    <t>通识教育必修课</t>
    <phoneticPr fontId="6" type="noConversion"/>
  </si>
  <si>
    <t>课程名称</t>
    <phoneticPr fontId="6" type="noConversion"/>
  </si>
  <si>
    <t>工作量</t>
    <phoneticPr fontId="6" type="noConversion"/>
  </si>
  <si>
    <t>通识教育课总工作量</t>
    <phoneticPr fontId="6" type="noConversion"/>
  </si>
  <si>
    <t>课程名称</t>
    <phoneticPr fontId="6" type="noConversion"/>
  </si>
  <si>
    <t>课程周学时</t>
    <phoneticPr fontId="6" type="noConversion"/>
  </si>
  <si>
    <t>教学周数</t>
    <phoneticPr fontId="6" type="noConversion"/>
  </si>
  <si>
    <t>课程总学时</t>
    <phoneticPr fontId="6" type="noConversion"/>
  </si>
  <si>
    <t>教学周数</t>
    <phoneticPr fontId="6" type="noConversion"/>
  </si>
  <si>
    <t>修读学生数</t>
    <phoneticPr fontId="6" type="noConversion"/>
  </si>
  <si>
    <t>包干（辅导答疑问、考试阅卷等）</t>
    <phoneticPr fontId="6" type="noConversion"/>
  </si>
  <si>
    <t>专业必修课工作量</t>
    <phoneticPr fontId="6" type="noConversion"/>
  </si>
  <si>
    <t>组数</t>
    <phoneticPr fontId="6" type="noConversion"/>
  </si>
  <si>
    <t>每组人数</t>
    <phoneticPr fontId="6" type="noConversion"/>
  </si>
  <si>
    <t>周学时</t>
    <phoneticPr fontId="6" type="noConversion"/>
  </si>
  <si>
    <t>其他教学任务（网络、函授课等）</t>
    <phoneticPr fontId="6" type="noConversion"/>
  </si>
  <si>
    <t>开始时间</t>
    <phoneticPr fontId="6" type="noConversion"/>
  </si>
  <si>
    <t>结束时间</t>
    <phoneticPr fontId="6" type="noConversion"/>
  </si>
  <si>
    <t>实习天数</t>
    <phoneticPr fontId="6" type="noConversion"/>
  </si>
  <si>
    <t>指导本科生毕业论文</t>
    <phoneticPr fontId="6" type="noConversion"/>
  </si>
  <si>
    <t>指导学生人数</t>
    <phoneticPr fontId="6" type="noConversion"/>
  </si>
  <si>
    <t>指导学生班级</t>
    <phoneticPr fontId="6" type="noConversion"/>
  </si>
  <si>
    <t>指导论文工作量</t>
    <phoneticPr fontId="6" type="noConversion"/>
  </si>
  <si>
    <t>本科生导师工作量</t>
    <phoneticPr fontId="6" type="noConversion"/>
  </si>
  <si>
    <t>项目名称</t>
    <phoneticPr fontId="6" type="noConversion"/>
  </si>
  <si>
    <t>指导大学生创新实验项目（教务处批准立项项目）</t>
    <phoneticPr fontId="6" type="noConversion"/>
  </si>
  <si>
    <t>项目开始时间</t>
    <phoneticPr fontId="6" type="noConversion"/>
  </si>
  <si>
    <t>项目结束时间</t>
    <phoneticPr fontId="6" type="noConversion"/>
  </si>
  <si>
    <t>指导创新实验总工作量</t>
    <phoneticPr fontId="6" type="noConversion"/>
  </si>
  <si>
    <t>工作量</t>
    <phoneticPr fontId="6" type="noConversion"/>
  </si>
  <si>
    <t>减免工作量</t>
  </si>
  <si>
    <t>减免工作量</t>
    <phoneticPr fontId="6" type="noConversion"/>
  </si>
  <si>
    <t>其它工作量</t>
  </si>
  <si>
    <t>总计工作量</t>
  </si>
  <si>
    <t>备注</t>
  </si>
  <si>
    <t>工号</t>
    <phoneticPr fontId="6" type="noConversion"/>
  </si>
  <si>
    <t>任现职时间</t>
    <phoneticPr fontId="6" type="noConversion"/>
  </si>
  <si>
    <t>专业必修课总工作量</t>
    <phoneticPr fontId="6" type="noConversion"/>
  </si>
  <si>
    <t>专业选修课总工作量</t>
    <phoneticPr fontId="6" type="noConversion"/>
  </si>
  <si>
    <t>实验课总工作量</t>
    <phoneticPr fontId="6" type="noConversion"/>
  </si>
  <si>
    <t>工作量</t>
    <phoneticPr fontId="6" type="noConversion"/>
  </si>
  <si>
    <t>其他教学总工作量</t>
    <phoneticPr fontId="6" type="noConversion"/>
  </si>
  <si>
    <t>野外实习、专业实习、教育实习</t>
    <phoneticPr fontId="6" type="noConversion"/>
  </si>
  <si>
    <t>实习工作量</t>
    <phoneticPr fontId="6" type="noConversion"/>
  </si>
  <si>
    <t>实习总工作量</t>
    <phoneticPr fontId="6" type="noConversion"/>
  </si>
  <si>
    <t>本科生导师</t>
    <phoneticPr fontId="6" type="noConversion"/>
  </si>
  <si>
    <t>讲授学时</t>
    <phoneticPr fontId="6" type="noConversion"/>
  </si>
  <si>
    <t>专业选修课工作量（不管学生数，只计算纯讲授工作量）</t>
    <phoneticPr fontId="6" type="noConversion"/>
  </si>
  <si>
    <t>周学时</t>
    <phoneticPr fontId="6" type="noConversion"/>
  </si>
  <si>
    <t>基础实验课程名称</t>
    <phoneticPr fontId="6" type="noConversion"/>
  </si>
  <si>
    <t>实验课工作量（每门课程基础实验、综合实验总数不得超过总实验组数*36）</t>
    <phoneticPr fontId="6" type="noConversion"/>
  </si>
  <si>
    <t>备注：以实际教学情况填写</t>
  </si>
  <si>
    <t>学生姓名等信息</t>
    <phoneticPr fontId="6" type="noConversion"/>
  </si>
  <si>
    <t>项目工作量</t>
    <phoneticPr fontId="6" type="noConversion"/>
  </si>
  <si>
    <t>备注：指导一个创新项目1年40个工作量，一学期20个工作量。</t>
  </si>
  <si>
    <t>指导项目个数</t>
    <phoneticPr fontId="6" type="noConversion"/>
  </si>
  <si>
    <t>减免项目</t>
    <phoneticPr fontId="6" type="noConversion"/>
  </si>
  <si>
    <t>本学期合计</t>
    <phoneticPr fontId="6" type="noConversion"/>
  </si>
  <si>
    <t>备注：只计算学院以及社会兼职项目，比如院长、学科组长等，只计算最高一项减免工作量，计算办法以教务处文件为准执行。</t>
  </si>
  <si>
    <t>格式：六位，例如：199001</t>
    <phoneticPr fontId="6" type="noConversion"/>
  </si>
  <si>
    <t>六位，例如：199001</t>
    <phoneticPr fontId="6" type="noConversion"/>
  </si>
  <si>
    <t>上课班级</t>
    <phoneticPr fontId="6" type="noConversion"/>
  </si>
  <si>
    <t>校区及年级</t>
    <phoneticPr fontId="6" type="noConversion"/>
  </si>
  <si>
    <t>实习班级</t>
    <phoneticPr fontId="6" type="noConversion"/>
  </si>
  <si>
    <t>指导学生班级</t>
    <phoneticPr fontId="6" type="noConversion"/>
  </si>
  <si>
    <t>备注：按照实习相关规定填写，春季学期不填写，秋季学期填写。</t>
    <phoneticPr fontId="6" type="noConversion"/>
  </si>
  <si>
    <t>备注：春季学期填写，秋季学期不填写，指导一个学生计9个工作量。</t>
    <phoneticPr fontId="6" type="noConversion"/>
  </si>
  <si>
    <t>格式：六位，例如：199001</t>
    <phoneticPr fontId="6" type="noConversion"/>
  </si>
  <si>
    <t>备注：按照学院规定，选修课只按教学计划学时学时计算工作量，不管教学班级人数。例如：一门选修课的计划学时是36，无论选修该课程的人数是多少，工作量就只算36.</t>
    <phoneticPr fontId="6" type="noConversion"/>
  </si>
  <si>
    <t>上课年级</t>
    <phoneticPr fontId="6" type="noConversion"/>
  </si>
  <si>
    <t>新开课增计学时</t>
    <phoneticPr fontId="6" type="noConversion"/>
  </si>
  <si>
    <t>备注：1、班级名称：专业缩写+年级+班号，例如2015级生物科学专业3班，班级名称为：生科1603；专业缩写：基地班为生基、技术班为生技，生态学为生态、卓越师范班为生卓。2、新开课指第一次上一门课程，新开课增计学时计算办法：讲授学时*0.15。</t>
    <phoneticPr fontId="6" type="noConversion"/>
  </si>
  <si>
    <t>填表说明：红色部分为必填项，黄色部分不用填写会自动计算。任课教师填写完此表后，统一发给学科组组长，经学科组组长确认后，统一发院办。</t>
    <phoneticPr fontId="6" type="noConversion"/>
  </si>
  <si>
    <t>基础实验课程名</t>
    <phoneticPr fontId="6" type="noConversion"/>
  </si>
  <si>
    <t>备注：每门课程基础实验、综合实验总数不得超过总实验组数*36，</t>
    <phoneticPr fontId="6" type="noConversion"/>
  </si>
  <si>
    <r>
      <rPr>
        <sz val="11"/>
        <rFont val="宋体"/>
        <family val="3"/>
        <charset val="134"/>
      </rPr>
      <t>课程</t>
    </r>
    <r>
      <rPr>
        <sz val="11"/>
        <rFont val="Tahoma"/>
        <family val="2"/>
      </rPr>
      <t>1</t>
    </r>
    <phoneticPr fontId="6" type="noConversion"/>
  </si>
  <si>
    <r>
      <rPr>
        <sz val="11"/>
        <rFont val="宋体"/>
        <family val="3"/>
        <charset val="134"/>
      </rPr>
      <t>课程</t>
    </r>
    <r>
      <rPr>
        <sz val="11"/>
        <rFont val="Tahoma"/>
        <family val="2"/>
      </rPr>
      <t>1</t>
    </r>
    <phoneticPr fontId="6" type="noConversion"/>
  </si>
  <si>
    <r>
      <rPr>
        <sz val="11"/>
        <rFont val="宋体"/>
        <family val="3"/>
        <charset val="134"/>
      </rPr>
      <t>课程</t>
    </r>
    <r>
      <rPr>
        <sz val="11"/>
        <rFont val="Tahoma"/>
        <family val="2"/>
      </rPr>
      <t>1</t>
    </r>
    <phoneticPr fontId="6" type="noConversion"/>
  </si>
  <si>
    <r>
      <rPr>
        <sz val="11"/>
        <rFont val="宋体"/>
        <family val="3"/>
        <charset val="134"/>
      </rPr>
      <t>项目</t>
    </r>
    <r>
      <rPr>
        <sz val="11"/>
        <rFont val="Tahoma"/>
        <family val="2"/>
      </rPr>
      <t>1</t>
    </r>
    <phoneticPr fontId="6" type="noConversion"/>
  </si>
  <si>
    <r>
      <rPr>
        <sz val="11"/>
        <rFont val="宋体"/>
        <family val="3"/>
        <charset val="134"/>
      </rPr>
      <t>课程</t>
    </r>
    <r>
      <rPr>
        <sz val="11"/>
        <rFont val="Tahoma"/>
        <family val="2"/>
      </rPr>
      <t>2</t>
    </r>
    <phoneticPr fontId="6" type="noConversion"/>
  </si>
  <si>
    <r>
      <rPr>
        <sz val="11"/>
        <rFont val="宋体"/>
        <family val="3"/>
        <charset val="134"/>
      </rPr>
      <t>课程</t>
    </r>
    <r>
      <rPr>
        <sz val="11"/>
        <rFont val="Tahoma"/>
        <family val="2"/>
      </rPr>
      <t>2</t>
    </r>
    <phoneticPr fontId="6" type="noConversion"/>
  </si>
  <si>
    <r>
      <rPr>
        <sz val="11"/>
        <rFont val="宋体"/>
        <family val="3"/>
        <charset val="134"/>
      </rPr>
      <t>项目</t>
    </r>
    <r>
      <rPr>
        <sz val="11"/>
        <rFont val="Tahoma"/>
        <family val="2"/>
      </rPr>
      <t>2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</si>
  <si>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rFont val="宋体"/>
        <family val="3"/>
        <charset val="134"/>
      </rPr>
      <t>课程</t>
    </r>
    <r>
      <rPr>
        <sz val="11"/>
        <rFont val="Tahoma"/>
        <family val="2"/>
      </rPr>
      <t>3</t>
    </r>
    <phoneticPr fontId="6" type="noConversion"/>
  </si>
  <si>
    <r>
      <rPr>
        <sz val="11"/>
        <rFont val="宋体"/>
        <family val="3"/>
        <charset val="134"/>
      </rPr>
      <t>课程</t>
    </r>
    <r>
      <rPr>
        <sz val="11"/>
        <rFont val="Tahoma"/>
        <family val="2"/>
      </rPr>
      <t>3</t>
    </r>
    <phoneticPr fontId="6" type="noConversion"/>
  </si>
  <si>
    <r>
      <rPr>
        <sz val="11"/>
        <color rgb="FFFF0000"/>
        <rFont val="宋体"/>
        <family val="3"/>
        <charset val="134"/>
      </rPr>
      <t>综合性设计性实验</t>
    </r>
    <r>
      <rPr>
        <sz val="11"/>
        <color rgb="FFFF0000"/>
        <rFont val="Tahoma"/>
        <family val="2"/>
        <charset val="134"/>
      </rPr>
      <t>1</t>
    </r>
    <phoneticPr fontId="6" type="noConversion"/>
  </si>
  <si>
    <r>
      <rPr>
        <sz val="11"/>
        <rFont val="宋体"/>
        <family val="3"/>
        <charset val="134"/>
      </rPr>
      <t>项目</t>
    </r>
    <r>
      <rPr>
        <sz val="11"/>
        <rFont val="Tahoma"/>
        <family val="2"/>
      </rPr>
      <t>3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</si>
  <si>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rFont val="宋体"/>
        <family val="3"/>
        <charset val="134"/>
      </rPr>
      <t>课程</t>
    </r>
    <r>
      <rPr>
        <sz val="11"/>
        <rFont val="Tahoma"/>
        <family val="2"/>
      </rPr>
      <t>4</t>
    </r>
    <phoneticPr fontId="6" type="noConversion"/>
  </si>
  <si>
    <r>
      <rPr>
        <sz val="11"/>
        <rFont val="宋体"/>
        <family val="3"/>
        <charset val="134"/>
      </rPr>
      <t>课程</t>
    </r>
    <r>
      <rPr>
        <sz val="11"/>
        <rFont val="Tahoma"/>
        <family val="2"/>
      </rPr>
      <t>4</t>
    </r>
    <phoneticPr fontId="6" type="noConversion"/>
  </si>
  <si>
    <r>
      <rPr>
        <sz val="11"/>
        <rFont val="宋体"/>
        <family val="3"/>
        <charset val="134"/>
      </rPr>
      <t>课程</t>
    </r>
    <r>
      <rPr>
        <sz val="11"/>
        <rFont val="Tahoma"/>
        <family val="2"/>
      </rPr>
      <t>4</t>
    </r>
    <phoneticPr fontId="6" type="noConversion"/>
  </si>
  <si>
    <r>
      <rPr>
        <sz val="11"/>
        <color rgb="FFFF0000"/>
        <rFont val="宋体"/>
        <family val="3"/>
        <charset val="134"/>
      </rPr>
      <t>综合性设计性实验</t>
    </r>
    <r>
      <rPr>
        <sz val="11"/>
        <color rgb="FFFF0000"/>
        <rFont val="Tahoma"/>
        <family val="2"/>
        <charset val="134"/>
      </rPr>
      <t>2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</si>
  <si>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rFont val="宋体"/>
        <family val="3"/>
        <charset val="134"/>
      </rPr>
      <t>项目</t>
    </r>
    <r>
      <rPr>
        <sz val="11"/>
        <rFont val="Tahoma"/>
        <family val="2"/>
      </rPr>
      <t>4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</si>
  <si>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rFont val="宋体"/>
        <family val="3"/>
        <charset val="134"/>
      </rPr>
      <t>备注：班级人数基数以</t>
    </r>
    <r>
      <rPr>
        <sz val="11"/>
        <rFont val="Tahoma"/>
        <family val="2"/>
      </rPr>
      <t>60</t>
    </r>
    <r>
      <rPr>
        <sz val="11"/>
        <rFont val="宋体"/>
        <family val="3"/>
        <charset val="134"/>
      </rPr>
      <t>人计算，每增加</t>
    </r>
    <r>
      <rPr>
        <sz val="11"/>
        <rFont val="Tahoma"/>
        <family val="2"/>
      </rPr>
      <t>20</t>
    </r>
    <r>
      <rPr>
        <sz val="11"/>
        <rFont val="宋体"/>
        <family val="3"/>
        <charset val="134"/>
      </rPr>
      <t>人，工作量计算</t>
    </r>
    <r>
      <rPr>
        <sz val="11"/>
        <rFont val="Tahoma"/>
        <family val="2"/>
      </rPr>
      <t>0.1</t>
    </r>
    <r>
      <rPr>
        <sz val="11"/>
        <rFont val="宋体"/>
        <family val="3"/>
        <charset val="134"/>
      </rPr>
      <t>个系数。</t>
    </r>
    <phoneticPr fontId="6" type="noConversion"/>
  </si>
  <si>
    <r>
      <rPr>
        <sz val="11"/>
        <rFont val="宋体"/>
        <family val="3"/>
        <charset val="134"/>
      </rPr>
      <t>指导一个学生一学期</t>
    </r>
    <r>
      <rPr>
        <sz val="11"/>
        <rFont val="Tahoma"/>
        <family val="2"/>
        <charset val="134"/>
      </rPr>
      <t>1</t>
    </r>
    <r>
      <rPr>
        <sz val="11"/>
        <rFont val="宋体"/>
        <family val="3"/>
        <charset val="134"/>
      </rPr>
      <t>个工作量，只计算</t>
    </r>
    <r>
      <rPr>
        <sz val="11"/>
        <rFont val="Tahoma"/>
        <family val="2"/>
        <charset val="134"/>
      </rPr>
      <t>1</t>
    </r>
    <r>
      <rPr>
        <sz val="11"/>
        <rFont val="宋体"/>
        <family val="3"/>
        <charset val="134"/>
      </rPr>
      <t>，</t>
    </r>
    <r>
      <rPr>
        <sz val="11"/>
        <rFont val="Tahoma"/>
        <family val="2"/>
        <charset val="134"/>
      </rPr>
      <t>2</t>
    </r>
    <r>
      <rPr>
        <sz val="11"/>
        <rFont val="宋体"/>
        <family val="3"/>
        <charset val="134"/>
      </rPr>
      <t>年级指导学生</t>
    </r>
    <phoneticPr fontId="6" type="noConversion"/>
  </si>
  <si>
    <r>
      <rPr>
        <sz val="20"/>
        <color theme="1"/>
        <rFont val="宋体"/>
        <family val="3"/>
        <charset val="134"/>
      </rPr>
      <t>时间：</t>
    </r>
    <r>
      <rPr>
        <sz val="20"/>
        <color theme="1"/>
        <rFont val="Tahoma"/>
        <family val="2"/>
      </rPr>
      <t xml:space="preserve">20  </t>
    </r>
    <r>
      <rPr>
        <sz val="20"/>
        <color theme="1"/>
        <rFont val="宋体"/>
        <family val="3"/>
        <charset val="134"/>
      </rPr>
      <t>年</t>
    </r>
    <r>
      <rPr>
        <sz val="20"/>
        <color theme="1"/>
        <rFont val="Tahoma"/>
        <family val="2"/>
      </rPr>
      <t xml:space="preserve">     </t>
    </r>
    <r>
      <rPr>
        <sz val="20"/>
        <color theme="1"/>
        <rFont val="宋体"/>
        <family val="3"/>
        <charset val="134"/>
      </rPr>
      <t>月</t>
    </r>
    <r>
      <rPr>
        <sz val="20"/>
        <color theme="1"/>
        <rFont val="Tahoma"/>
        <family val="2"/>
      </rPr>
      <t xml:space="preserve">     </t>
    </r>
    <r>
      <rPr>
        <sz val="20"/>
        <color theme="1"/>
        <rFont val="宋体"/>
        <family val="3"/>
        <charset val="134"/>
      </rPr>
      <t>日</t>
    </r>
    <phoneticPr fontId="6" type="noConversion"/>
  </si>
  <si>
    <r>
      <rPr>
        <sz val="20"/>
        <color theme="1"/>
        <rFont val="宋体"/>
        <family val="3"/>
        <charset val="134"/>
      </rPr>
      <t>生科院</t>
    </r>
    <r>
      <rPr>
        <sz val="20"/>
        <color theme="1"/>
        <rFont val="Tahoma"/>
        <family val="2"/>
      </rPr>
      <t xml:space="preserve">20  -20  </t>
    </r>
    <r>
      <rPr>
        <sz val="20"/>
        <color theme="1"/>
        <rFont val="宋体"/>
        <family val="3"/>
        <charset val="134"/>
      </rPr>
      <t>学年第</t>
    </r>
    <r>
      <rPr>
        <sz val="20"/>
        <color theme="1"/>
        <rFont val="Tahoma"/>
        <family val="2"/>
      </rPr>
      <t xml:space="preserve">    </t>
    </r>
    <r>
      <rPr>
        <sz val="20"/>
        <color theme="1"/>
        <rFont val="宋体"/>
        <family val="3"/>
        <charset val="134"/>
      </rPr>
      <t>学期</t>
    </r>
    <r>
      <rPr>
        <sz val="20"/>
        <color theme="1"/>
        <rFont val="宋体"/>
        <family val="3"/>
        <charset val="134"/>
      </rPr>
      <t>本科教学工作量登记表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</si>
</sst>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);[Red]\(0.0\)"/>
    <numFmt numFmtId="177" formatCode="0.0_ "/>
  </numFmts>
  <fonts count="28" x14ac:knownFonts="1">
    <font>
      <sz val="11"/>
      <color theme="1"/>
      <name val="Tahoma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Tahoma"/>
      <family val="2"/>
    </font>
    <font>
      <sz val="9"/>
      <name val="Tahoma"/>
      <family val="2"/>
    </font>
    <font>
      <sz val="11"/>
      <color theme="1"/>
      <name val="Tahoma"/>
      <family val="2"/>
      <charset val="134"/>
    </font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20"/>
      <color theme="1"/>
      <name val="Tahoma"/>
      <family val="2"/>
    </font>
    <font>
      <sz val="20"/>
      <color theme="1"/>
      <name val="宋体"/>
      <family val="3"/>
      <charset val="134"/>
    </font>
    <font>
      <sz val="11"/>
      <color theme="1"/>
      <name val="Tahoma"/>
      <family val="2"/>
    </font>
    <font>
      <b/>
      <sz val="10"/>
      <name val="宋体"/>
      <family val="3"/>
      <charset val="134"/>
    </font>
    <font>
      <sz val="11"/>
      <name val="Tahoma"/>
      <family val="2"/>
    </font>
    <font>
      <b/>
      <sz val="10"/>
      <color rgb="FFFF0000"/>
      <name val="宋体"/>
      <family val="3"/>
      <charset val="134"/>
    </font>
    <font>
      <sz val="11"/>
      <name val="宋体"/>
      <family val="3"/>
      <charset val="134"/>
    </font>
    <font>
      <sz val="11"/>
      <name val="Tahoma"/>
      <family val="2"/>
      <charset val="134"/>
    </font>
    <font>
      <sz val="11"/>
      <color rgb="FFFF0000"/>
      <name val="宋体"/>
      <family val="3"/>
      <charset val="134"/>
    </font>
    <font>
      <sz val="11"/>
      <color rgb="FFFF0000"/>
      <name val="Tahoma"/>
      <family val="2"/>
      <charset val="134"/>
    </font>
    <font>
      <sz val="11"/>
      <color rgb="FF00B050"/>
      <name val="宋体"/>
      <family val="3"/>
      <charset val="134"/>
    </font>
    <font>
      <sz val="11"/>
      <color rgb="FF00B050"/>
      <name val="Tahoma"/>
      <family val="2"/>
    </font>
    <font>
      <sz val="11"/>
      <color rgb="FFFF0000"/>
      <name val="Tahoma"/>
      <family val="2"/>
    </font>
    <font>
      <sz val="11"/>
      <color theme="1"/>
      <name val="Tahoma"/>
      <family val="2"/>
      <charset val="134"/>
    </font>
    <font>
      <sz val="20"/>
      <color theme="1"/>
      <name val="Tahoma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0">
    <xf numFmtId="0" fontId="0" fillId="0" borderId="0"/>
    <xf numFmtId="0" fontId="3" fillId="0" borderId="0">
      <alignment vertical="center"/>
    </xf>
    <xf numFmtId="0" fontId="3" fillId="0" borderId="0"/>
    <xf numFmtId="0" fontId="2" fillId="0" borderId="0"/>
    <xf numFmtId="0" fontId="4" fillId="0" borderId="0">
      <alignment vertical="center"/>
    </xf>
    <xf numFmtId="0" fontId="7" fillId="0" borderId="0"/>
    <xf numFmtId="0" fontId="8" fillId="0" borderId="0"/>
    <xf numFmtId="0" fontId="9" fillId="0" borderId="0"/>
    <xf numFmtId="0" fontId="10" fillId="0" borderId="0">
      <alignment vertical="center"/>
    </xf>
    <xf numFmtId="0" fontId="9" fillId="0" borderId="0">
      <alignment vertical="center"/>
    </xf>
    <xf numFmtId="0" fontId="5" fillId="0" borderId="0"/>
    <xf numFmtId="0" fontId="3" fillId="0" borderId="0">
      <alignment vertical="center"/>
    </xf>
    <xf numFmtId="0" fontId="2" fillId="0" borderId="0"/>
    <xf numFmtId="0" fontId="3" fillId="0" borderId="0"/>
    <xf numFmtId="0" fontId="4" fillId="0" borderId="0">
      <alignment vertical="center"/>
    </xf>
    <xf numFmtId="0" fontId="5" fillId="0" borderId="0"/>
    <xf numFmtId="0" fontId="11" fillId="0" borderId="0" applyNumberFormat="0" applyFont="0" applyFill="0" applyBorder="0" applyAlignment="0" applyProtection="0"/>
    <xf numFmtId="0" fontId="8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5" fillId="0" borderId="0"/>
  </cellStyleXfs>
  <cellXfs count="81">
    <xf numFmtId="0" fontId="0" fillId="0" borderId="0" xfId="0"/>
    <xf numFmtId="0" fontId="13" fillId="0" borderId="8" xfId="0" applyFont="1" applyBorder="1" applyAlignment="1">
      <alignment horizontal="left"/>
    </xf>
    <xf numFmtId="0" fontId="15" fillId="0" borderId="0" xfId="0" applyFont="1"/>
    <xf numFmtId="0" fontId="13" fillId="0" borderId="8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6" fillId="0" borderId="4" xfId="9" applyFont="1" applyFill="1" applyBorder="1" applyAlignment="1">
      <alignment horizontal="center" vertical="center" wrapText="1"/>
    </xf>
    <xf numFmtId="0" fontId="16" fillId="0" borderId="5" xfId="9" applyFont="1" applyFill="1" applyBorder="1" applyAlignment="1">
      <alignment horizontal="center" vertical="center" wrapText="1"/>
    </xf>
    <xf numFmtId="0" fontId="16" fillId="0" borderId="6" xfId="9" applyFont="1" applyFill="1" applyBorder="1" applyAlignment="1">
      <alignment horizontal="center" vertical="center" wrapText="1"/>
    </xf>
    <xf numFmtId="0" fontId="16" fillId="0" borderId="7" xfId="9" applyFont="1" applyFill="1" applyBorder="1" applyAlignment="1">
      <alignment horizontal="center" vertical="center" wrapText="1"/>
    </xf>
    <xf numFmtId="0" fontId="17" fillId="0" borderId="0" xfId="0" applyFont="1" applyBorder="1"/>
    <xf numFmtId="0" fontId="16" fillId="0" borderId="2" xfId="9" applyFont="1" applyFill="1" applyBorder="1" applyAlignment="1">
      <alignment horizontal="center" vertical="center" wrapText="1"/>
    </xf>
    <xf numFmtId="0" fontId="16" fillId="0" borderId="1" xfId="9" applyFont="1" applyFill="1" applyBorder="1" applyAlignment="1">
      <alignment horizontal="center" vertical="center" wrapText="1"/>
    </xf>
    <xf numFmtId="0" fontId="16" fillId="0" borderId="4" xfId="9" applyFont="1" applyFill="1" applyBorder="1" applyAlignment="1">
      <alignment horizontal="center" vertical="center" wrapText="1"/>
    </xf>
    <xf numFmtId="0" fontId="16" fillId="0" borderId="2" xfId="9" applyFont="1" applyFill="1" applyBorder="1" applyAlignment="1">
      <alignment horizontal="center" vertical="center" wrapText="1"/>
    </xf>
    <xf numFmtId="0" fontId="18" fillId="2" borderId="2" xfId="9" applyFont="1" applyFill="1" applyBorder="1" applyAlignment="1" applyProtection="1">
      <alignment horizontal="center" vertical="center" wrapText="1"/>
      <protection locked="0"/>
    </xf>
    <xf numFmtId="0" fontId="17" fillId="2" borderId="3" xfId="0" applyFont="1" applyFill="1" applyBorder="1" applyAlignment="1" applyProtection="1">
      <alignment horizontal="left" vertical="center" wrapText="1"/>
      <protection locked="0"/>
    </xf>
    <xf numFmtId="177" fontId="17" fillId="2" borderId="3" xfId="0" applyNumberFormat="1" applyFont="1" applyFill="1" applyBorder="1" applyAlignment="1" applyProtection="1">
      <alignment horizontal="left" vertical="center" wrapText="1"/>
      <protection locked="0"/>
    </xf>
    <xf numFmtId="177" fontId="17" fillId="3" borderId="3" xfId="0" applyNumberFormat="1" applyFont="1" applyFill="1" applyBorder="1" applyAlignment="1" applyProtection="1">
      <alignment horizontal="left" vertical="center" wrapText="1"/>
    </xf>
    <xf numFmtId="177" fontId="17" fillId="3" borderId="4" xfId="0" applyNumberFormat="1" applyFont="1" applyFill="1" applyBorder="1" applyAlignment="1" applyProtection="1">
      <alignment horizontal="center" vertical="center" wrapText="1"/>
    </xf>
    <xf numFmtId="176" fontId="17" fillId="2" borderId="3" xfId="0" applyNumberFormat="1" applyFont="1" applyFill="1" applyBorder="1" applyAlignment="1" applyProtection="1">
      <alignment horizontal="center" vertical="center" wrapText="1"/>
      <protection locked="0"/>
    </xf>
    <xf numFmtId="176" fontId="20" fillId="3" borderId="3" xfId="5" applyNumberFormat="1" applyFont="1" applyFill="1" applyBorder="1" applyAlignment="1">
      <alignment horizontal="left" vertical="center" wrapText="1"/>
    </xf>
    <xf numFmtId="176" fontId="20" fillId="3" borderId="4" xfId="5" applyNumberFormat="1" applyFont="1" applyFill="1" applyBorder="1" applyAlignment="1">
      <alignment horizontal="center" vertical="center" wrapText="1"/>
    </xf>
    <xf numFmtId="176" fontId="21" fillId="2" borderId="3" xfId="5" applyNumberFormat="1" applyFont="1" applyFill="1" applyBorder="1" applyAlignment="1" applyProtection="1">
      <alignment horizontal="left" vertical="center" wrapText="1"/>
      <protection locked="0"/>
    </xf>
    <xf numFmtId="176" fontId="22" fillId="2" borderId="3" xfId="5" applyNumberFormat="1" applyFont="1" applyFill="1" applyBorder="1" applyAlignment="1" applyProtection="1">
      <alignment horizontal="left" vertical="center" wrapText="1"/>
      <protection locked="0"/>
    </xf>
    <xf numFmtId="176" fontId="20" fillId="3" borderId="3" xfId="5" applyNumberFormat="1" applyFont="1" applyFill="1" applyBorder="1" applyAlignment="1" applyProtection="1">
      <alignment horizontal="center" vertical="center" wrapText="1"/>
      <protection locked="0"/>
    </xf>
    <xf numFmtId="176" fontId="20" fillId="3" borderId="3" xfId="5" applyNumberFormat="1" applyFont="1" applyFill="1" applyBorder="1" applyAlignment="1" applyProtection="1">
      <alignment horizontal="left" vertical="center" wrapText="1"/>
      <protection locked="0"/>
    </xf>
    <xf numFmtId="176" fontId="20" fillId="3" borderId="4" xfId="5" applyNumberFormat="1" applyFont="1" applyFill="1" applyBorder="1" applyAlignment="1" applyProtection="1">
      <alignment horizontal="center" vertical="center" wrapText="1"/>
      <protection locked="0"/>
    </xf>
    <xf numFmtId="176" fontId="20" fillId="2" borderId="4" xfId="5" applyNumberFormat="1" applyFont="1" applyFill="1" applyBorder="1" applyAlignment="1" applyProtection="1">
      <alignment horizontal="center" vertical="center" wrapText="1"/>
      <protection locked="0"/>
    </xf>
    <xf numFmtId="176" fontId="20" fillId="2" borderId="4" xfId="5" applyNumberFormat="1" applyFont="1" applyFill="1" applyBorder="1" applyAlignment="1" applyProtection="1">
      <alignment horizontal="left" vertical="center" wrapText="1"/>
      <protection locked="0"/>
    </xf>
    <xf numFmtId="176" fontId="20" fillId="2" borderId="3" xfId="5" applyNumberFormat="1" applyFont="1" applyFill="1" applyBorder="1" applyAlignment="1" applyProtection="1">
      <alignment horizontal="left" vertical="center" wrapText="1"/>
      <protection locked="0"/>
    </xf>
    <xf numFmtId="0" fontId="17" fillId="2" borderId="3" xfId="0" applyFont="1" applyFill="1" applyBorder="1" applyProtection="1">
      <protection locked="0"/>
    </xf>
    <xf numFmtId="0" fontId="17" fillId="3" borderId="3" xfId="0" applyFont="1" applyFill="1" applyBorder="1"/>
    <xf numFmtId="0" fontId="17" fillId="3" borderId="4" xfId="0" applyFont="1" applyFill="1" applyBorder="1" applyAlignment="1">
      <alignment horizontal="center" vertical="center"/>
    </xf>
    <xf numFmtId="0" fontId="17" fillId="2" borderId="4" xfId="0" applyFont="1" applyFill="1" applyBorder="1" applyAlignment="1" applyProtection="1">
      <alignment horizontal="center" vertical="center"/>
      <protection locked="0"/>
    </xf>
    <xf numFmtId="177" fontId="17" fillId="3" borderId="4" xfId="0" applyNumberFormat="1" applyFont="1" applyFill="1" applyBorder="1" applyAlignment="1">
      <alignment horizontal="center"/>
    </xf>
    <xf numFmtId="176" fontId="17" fillId="3" borderId="4" xfId="0" applyNumberFormat="1" applyFont="1" applyFill="1" applyBorder="1" applyAlignment="1">
      <alignment horizontal="center"/>
    </xf>
    <xf numFmtId="0" fontId="17" fillId="3" borderId="4" xfId="0" applyFont="1" applyFill="1" applyBorder="1" applyAlignment="1">
      <alignment horizontal="center"/>
    </xf>
    <xf numFmtId="0" fontId="17" fillId="0" borderId="4" xfId="0" applyFont="1" applyBorder="1" applyAlignment="1">
      <alignment horizontal="center"/>
    </xf>
    <xf numFmtId="177" fontId="17" fillId="3" borderId="2" xfId="0" applyNumberFormat="1" applyFont="1" applyFill="1" applyBorder="1" applyAlignment="1" applyProtection="1">
      <alignment horizontal="center" vertical="center" wrapText="1"/>
    </xf>
    <xf numFmtId="176" fontId="20" fillId="3" borderId="2" xfId="5" applyNumberFormat="1" applyFont="1" applyFill="1" applyBorder="1" applyAlignment="1">
      <alignment horizontal="center" vertical="center" wrapText="1"/>
    </xf>
    <xf numFmtId="176" fontId="20" fillId="3" borderId="2" xfId="5" applyNumberFormat="1" applyFont="1" applyFill="1" applyBorder="1" applyAlignment="1" applyProtection="1">
      <alignment horizontal="center" vertical="center" wrapText="1"/>
      <protection locked="0"/>
    </xf>
    <xf numFmtId="176" fontId="20" fillId="2" borderId="2" xfId="5" applyNumberFormat="1" applyFont="1" applyFill="1" applyBorder="1" applyAlignment="1" applyProtection="1">
      <alignment horizontal="center" vertical="center" wrapText="1"/>
      <protection locked="0"/>
    </xf>
    <xf numFmtId="176" fontId="20" fillId="2" borderId="2" xfId="5" applyNumberFormat="1" applyFont="1" applyFill="1" applyBorder="1" applyAlignment="1" applyProtection="1">
      <alignment horizontal="left" vertical="center" wrapText="1"/>
      <protection locked="0"/>
    </xf>
    <xf numFmtId="0" fontId="17" fillId="3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0" fontId="17" fillId="3" borderId="2" xfId="0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177" fontId="17" fillId="3" borderId="1" xfId="0" applyNumberFormat="1" applyFont="1" applyFill="1" applyBorder="1" applyAlignment="1" applyProtection="1">
      <alignment horizontal="center" vertical="center" wrapText="1"/>
    </xf>
    <xf numFmtId="176" fontId="20" fillId="2" borderId="1" xfId="5" applyNumberFormat="1" applyFont="1" applyFill="1" applyBorder="1" applyAlignment="1" applyProtection="1">
      <alignment horizontal="center" vertical="center" wrapText="1"/>
      <protection locked="0"/>
    </xf>
    <xf numFmtId="176" fontId="20" fillId="2" borderId="1" xfId="5" applyNumberFormat="1" applyFont="1" applyFill="1" applyBorder="1" applyAlignment="1" applyProtection="1">
      <alignment horizontal="left" vertical="center" wrapText="1"/>
      <protection locked="0"/>
    </xf>
    <xf numFmtId="176" fontId="20" fillId="3" borderId="1" xfId="5" applyNumberFormat="1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19" fillId="0" borderId="3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3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176" fontId="19" fillId="0" borderId="3" xfId="5" applyNumberFormat="1" applyFont="1" applyBorder="1" applyAlignment="1">
      <alignment horizontal="left" vertical="center" wrapText="1"/>
    </xf>
    <xf numFmtId="176" fontId="21" fillId="0" borderId="3" xfId="5" applyNumberFormat="1" applyFont="1" applyBorder="1" applyAlignment="1">
      <alignment horizontal="left" vertical="center" wrapText="1"/>
    </xf>
    <xf numFmtId="176" fontId="22" fillId="0" borderId="3" xfId="5" applyNumberFormat="1" applyFont="1" applyBorder="1" applyAlignment="1">
      <alignment horizontal="left" vertical="center" wrapText="1"/>
    </xf>
    <xf numFmtId="176" fontId="20" fillId="0" borderId="3" xfId="5" applyNumberFormat="1" applyFont="1" applyBorder="1" applyAlignment="1">
      <alignment horizontal="center" vertical="center" wrapText="1"/>
    </xf>
    <xf numFmtId="176" fontId="20" fillId="0" borderId="3" xfId="5" applyNumberFormat="1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17" fillId="0" borderId="3" xfId="0" applyFont="1" applyBorder="1"/>
    <xf numFmtId="0" fontId="17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left" vertical="center" wrapText="1"/>
    </xf>
    <xf numFmtId="176" fontId="20" fillId="0" borderId="0" xfId="5" applyNumberFormat="1" applyFont="1" applyAlignment="1">
      <alignment horizontal="left" vertical="center" wrapText="1"/>
    </xf>
    <xf numFmtId="176" fontId="19" fillId="0" borderId="0" xfId="5" applyNumberFormat="1" applyFont="1" applyAlignment="1">
      <alignment horizontal="left" vertical="center" wrapText="1"/>
    </xf>
    <xf numFmtId="0" fontId="25" fillId="0" borderId="0" xfId="0" applyFont="1"/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/>
    </xf>
    <xf numFmtId="176" fontId="26" fillId="0" borderId="0" xfId="5" applyNumberFormat="1" applyFont="1" applyAlignment="1">
      <alignment horizontal="left" vertical="center" wrapText="1"/>
    </xf>
    <xf numFmtId="0" fontId="27" fillId="0" borderId="8" xfId="0" applyFont="1" applyBorder="1" applyAlignment="1">
      <alignment horizontal="left"/>
    </xf>
    <xf numFmtId="0" fontId="27" fillId="0" borderId="6" xfId="0" applyFont="1" applyBorder="1" applyAlignment="1">
      <alignment horizontal="left"/>
    </xf>
    <xf numFmtId="0" fontId="13" fillId="0" borderId="6" xfId="0" applyFont="1" applyBorder="1" applyAlignment="1">
      <alignment horizontal="left"/>
    </xf>
  </cellXfs>
  <cellStyles count="30">
    <cellStyle name="常规" xfId="0" builtinId="0"/>
    <cellStyle name="常规 2" xfId="2"/>
    <cellStyle name="常规 2 2" xfId="1"/>
    <cellStyle name="常规 2 2 2" xfId="9"/>
    <cellStyle name="常规 2 2 2 2" xfId="11"/>
    <cellStyle name="常规 2 2 2 2 2" xfId="19"/>
    <cellStyle name="常规 2 2 3" xfId="20"/>
    <cellStyle name="常规 2 3" xfId="7"/>
    <cellStyle name="常规 2 3 2" xfId="13"/>
    <cellStyle name="常规 2 3 2 2" xfId="21"/>
    <cellStyle name="常规 2 4" xfId="22"/>
    <cellStyle name="常规 3" xfId="3"/>
    <cellStyle name="常规 3 2" xfId="6"/>
    <cellStyle name="常规 3 2 2" xfId="12"/>
    <cellStyle name="常规 3 2 2 2" xfId="17"/>
    <cellStyle name="常规 3 2 2 2 2" xfId="26"/>
    <cellStyle name="常规 3 2 2 3" xfId="25"/>
    <cellStyle name="常规 3 2 3" xfId="24"/>
    <cellStyle name="常规 3 3" xfId="23"/>
    <cellStyle name="常规 4" xfId="4"/>
    <cellStyle name="常规 4 2" xfId="8"/>
    <cellStyle name="常规 4 2 2" xfId="14"/>
    <cellStyle name="常规 4 2 2 2" xfId="27"/>
    <cellStyle name="常规 4 3" xfId="28"/>
    <cellStyle name="常规 5" xfId="5"/>
    <cellStyle name="常规 5 2" xfId="15"/>
    <cellStyle name="常规 5 3" xfId="29"/>
    <cellStyle name="常规 6" xfId="10"/>
    <cellStyle name="常规 7" xfId="16"/>
    <cellStyle name="常规 8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78"/>
  <sheetViews>
    <sheetView tabSelected="1" workbookViewId="0">
      <pane ySplit="4" topLeftCell="A5" activePane="bottomLeft" state="frozen"/>
      <selection pane="bottomLeft" activeCell="A2" sqref="A2:P2"/>
    </sheetView>
  </sheetViews>
  <sheetFormatPr defaultColWidth="9" defaultRowHeight="14.25" x14ac:dyDescent="0.2"/>
  <cols>
    <col min="1" max="1" width="5.75" style="76" customWidth="1"/>
    <col min="2" max="2" width="4.625" style="2" customWidth="1"/>
    <col min="3" max="3" width="5.75" style="2" customWidth="1"/>
    <col min="4" max="4" width="26" style="2" bestFit="1" customWidth="1"/>
    <col min="5" max="5" width="19.75" style="2" bestFit="1" customWidth="1"/>
    <col min="6" max="6" width="9" style="2"/>
    <col min="7" max="7" width="10.875" style="75" customWidth="1"/>
    <col min="8" max="8" width="19.75" style="2" bestFit="1" customWidth="1"/>
    <col min="9" max="9" width="20" style="75" customWidth="1"/>
    <col min="10" max="10" width="10.25" style="75" bestFit="1" customWidth="1"/>
    <col min="11" max="11" width="6.25" style="75" customWidth="1"/>
    <col min="12" max="12" width="8.5" style="75" customWidth="1"/>
    <col min="13" max="13" width="5" style="75" customWidth="1"/>
    <col min="14" max="14" width="6.625" style="75" customWidth="1"/>
    <col min="15" max="15" width="6.375" style="75" customWidth="1"/>
    <col min="16" max="16" width="7.5" style="75" customWidth="1"/>
    <col min="17" max="17" width="18.5" style="75" customWidth="1"/>
    <col min="18" max="19" width="8.75" style="75" customWidth="1"/>
    <col min="20" max="20" width="11" style="75" customWidth="1"/>
    <col min="21" max="21" width="9" style="75" bestFit="1" customWidth="1"/>
    <col min="22" max="23" width="14.5" style="75" customWidth="1"/>
    <col min="24" max="25" width="10.25" style="75" customWidth="1"/>
    <col min="26" max="26" width="11.125" style="75" customWidth="1"/>
    <col min="27" max="30" width="11" style="75" customWidth="1"/>
    <col min="31" max="31" width="9" style="75" bestFit="1" customWidth="1"/>
    <col min="32" max="32" width="10.25" style="75" customWidth="1"/>
    <col min="33" max="33" width="11.125" style="75" customWidth="1"/>
    <col min="34" max="42" width="14.5" style="75" customWidth="1"/>
    <col min="43" max="45" width="8.375" style="75" customWidth="1"/>
    <col min="46" max="46" width="5.875" style="75" customWidth="1"/>
    <col min="47" max="47" width="7.125" style="75" customWidth="1"/>
    <col min="48" max="48" width="8.375" style="71" customWidth="1"/>
    <col min="49" max="49" width="7.75" style="71" customWidth="1"/>
    <col min="50" max="50" width="11.125" style="71" customWidth="1"/>
    <col min="51" max="51" width="7.875" style="71" customWidth="1"/>
    <col min="52" max="52" width="15.5" style="75" customWidth="1"/>
    <col min="53" max="53" width="8" style="75" customWidth="1"/>
    <col min="54" max="54" width="10.5" style="75" customWidth="1"/>
    <col min="55" max="57" width="9.375" style="75" customWidth="1"/>
    <col min="58" max="58" width="11.75" style="71" customWidth="1"/>
    <col min="59" max="59" width="9" style="71" bestFit="1" customWidth="1"/>
    <col min="60" max="60" width="10.75" style="71" customWidth="1"/>
    <col min="61" max="61" width="23.5" style="2" bestFit="1" customWidth="1"/>
    <col min="62" max="62" width="15.125" style="2" customWidth="1"/>
    <col min="63" max="64" width="13" style="2" bestFit="1" customWidth="1"/>
    <col min="65" max="65" width="13" style="2" customWidth="1"/>
    <col min="66" max="66" width="21.375" style="2" bestFit="1" customWidth="1"/>
    <col min="67" max="67" width="25.5" style="2" bestFit="1" customWidth="1"/>
    <col min="68" max="68" width="12.5" style="2" customWidth="1"/>
    <col min="69" max="16384" width="9" style="2"/>
  </cols>
  <sheetData>
    <row r="1" spans="1:74" ht="26.25" x14ac:dyDescent="0.35">
      <c r="A1" s="78" t="s">
        <v>103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</row>
    <row r="2" spans="1:74" ht="26.25" x14ac:dyDescent="0.35">
      <c r="A2" s="79" t="s">
        <v>102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4"/>
      <c r="BV2" s="4"/>
    </row>
    <row r="3" spans="1:74" s="9" customFormat="1" ht="27" customHeight="1" x14ac:dyDescent="0.2">
      <c r="A3" s="5" t="s">
        <v>0</v>
      </c>
      <c r="B3" s="5" t="s">
        <v>5</v>
      </c>
      <c r="C3" s="5" t="s">
        <v>44</v>
      </c>
      <c r="D3" s="5" t="s">
        <v>4</v>
      </c>
      <c r="E3" s="5" t="s">
        <v>7</v>
      </c>
      <c r="F3" s="5" t="s">
        <v>6</v>
      </c>
      <c r="G3" s="5" t="s">
        <v>8</v>
      </c>
      <c r="H3" s="5" t="s">
        <v>45</v>
      </c>
      <c r="I3" s="6" t="s">
        <v>9</v>
      </c>
      <c r="J3" s="7"/>
      <c r="K3" s="7"/>
      <c r="L3" s="7"/>
      <c r="M3" s="7"/>
      <c r="N3" s="7"/>
      <c r="O3" s="7"/>
      <c r="P3" s="8"/>
      <c r="Q3" s="6" t="s">
        <v>20</v>
      </c>
      <c r="R3" s="7"/>
      <c r="S3" s="7"/>
      <c r="T3" s="7"/>
      <c r="U3" s="7"/>
      <c r="V3" s="7"/>
      <c r="W3" s="7"/>
      <c r="X3" s="7"/>
      <c r="Y3" s="7"/>
      <c r="Z3" s="8"/>
      <c r="AA3" s="6" t="s">
        <v>56</v>
      </c>
      <c r="AB3" s="7"/>
      <c r="AC3" s="7"/>
      <c r="AD3" s="7"/>
      <c r="AE3" s="7"/>
      <c r="AF3" s="7"/>
      <c r="AG3" s="8"/>
      <c r="AH3" s="6" t="s">
        <v>59</v>
      </c>
      <c r="AI3" s="7"/>
      <c r="AJ3" s="7"/>
      <c r="AK3" s="7"/>
      <c r="AL3" s="7"/>
      <c r="AM3" s="7"/>
      <c r="AN3" s="7"/>
      <c r="AO3" s="8"/>
      <c r="AP3" s="6" t="s">
        <v>51</v>
      </c>
      <c r="AQ3" s="7"/>
      <c r="AR3" s="7"/>
      <c r="AS3" s="7"/>
      <c r="AT3" s="7"/>
      <c r="AU3" s="8"/>
      <c r="AV3" s="6" t="s">
        <v>28</v>
      </c>
      <c r="AW3" s="7"/>
      <c r="AX3" s="7"/>
      <c r="AY3" s="8"/>
      <c r="AZ3" s="6" t="s">
        <v>24</v>
      </c>
      <c r="BA3" s="7"/>
      <c r="BB3" s="7"/>
      <c r="BC3" s="7"/>
      <c r="BD3" s="7"/>
      <c r="BE3" s="8"/>
      <c r="BF3" s="7" t="s">
        <v>54</v>
      </c>
      <c r="BG3" s="7"/>
      <c r="BH3" s="8"/>
      <c r="BI3" s="6" t="s">
        <v>34</v>
      </c>
      <c r="BJ3" s="7"/>
      <c r="BK3" s="7"/>
      <c r="BL3" s="7"/>
      <c r="BM3" s="7"/>
      <c r="BN3" s="8"/>
      <c r="BO3" s="6" t="s">
        <v>40</v>
      </c>
      <c r="BP3" s="8"/>
      <c r="BQ3" s="6" t="s">
        <v>66</v>
      </c>
      <c r="BR3" s="7"/>
      <c r="BS3" s="7"/>
      <c r="BT3" s="7"/>
      <c r="BU3" s="5" t="s">
        <v>42</v>
      </c>
      <c r="BV3" s="5" t="s">
        <v>43</v>
      </c>
    </row>
    <row r="4" spans="1:74" s="9" customFormat="1" ht="36" x14ac:dyDescent="0.2">
      <c r="A4" s="10"/>
      <c r="B4" s="11"/>
      <c r="C4" s="11"/>
      <c r="D4" s="11"/>
      <c r="E4" s="11"/>
      <c r="F4" s="11"/>
      <c r="G4" s="11"/>
      <c r="H4" s="11"/>
      <c r="I4" s="12" t="s">
        <v>10</v>
      </c>
      <c r="J4" s="12" t="s">
        <v>71</v>
      </c>
      <c r="K4" s="12" t="s">
        <v>18</v>
      </c>
      <c r="L4" s="12" t="s">
        <v>57</v>
      </c>
      <c r="M4" s="12" t="s">
        <v>15</v>
      </c>
      <c r="N4" s="12" t="s">
        <v>16</v>
      </c>
      <c r="O4" s="12" t="s">
        <v>11</v>
      </c>
      <c r="P4" s="12" t="s">
        <v>12</v>
      </c>
      <c r="Q4" s="12" t="s">
        <v>13</v>
      </c>
      <c r="R4" s="12" t="s">
        <v>70</v>
      </c>
      <c r="S4" s="12" t="s">
        <v>18</v>
      </c>
      <c r="T4" s="12" t="s">
        <v>14</v>
      </c>
      <c r="U4" s="12" t="s">
        <v>17</v>
      </c>
      <c r="V4" s="12" t="s">
        <v>55</v>
      </c>
      <c r="W4" s="12" t="s">
        <v>79</v>
      </c>
      <c r="X4" s="12" t="s">
        <v>19</v>
      </c>
      <c r="Y4" s="12" t="s">
        <v>49</v>
      </c>
      <c r="Z4" s="12" t="s">
        <v>46</v>
      </c>
      <c r="AA4" s="12" t="s">
        <v>13</v>
      </c>
      <c r="AB4" s="12" t="s">
        <v>78</v>
      </c>
      <c r="AC4" s="12" t="s">
        <v>18</v>
      </c>
      <c r="AD4" s="12" t="s">
        <v>14</v>
      </c>
      <c r="AE4" s="12" t="s">
        <v>17</v>
      </c>
      <c r="AF4" s="12" t="s">
        <v>3</v>
      </c>
      <c r="AG4" s="12" t="s">
        <v>47</v>
      </c>
      <c r="AH4" s="12" t="s">
        <v>10</v>
      </c>
      <c r="AI4" s="12" t="s">
        <v>70</v>
      </c>
      <c r="AJ4" s="12" t="s">
        <v>21</v>
      </c>
      <c r="AK4" s="12" t="s">
        <v>22</v>
      </c>
      <c r="AL4" s="12" t="s">
        <v>57</v>
      </c>
      <c r="AM4" s="12" t="s">
        <v>15</v>
      </c>
      <c r="AN4" s="12" t="s">
        <v>49</v>
      </c>
      <c r="AO4" s="12" t="s">
        <v>48</v>
      </c>
      <c r="AP4" s="12" t="s">
        <v>72</v>
      </c>
      <c r="AQ4" s="12" t="s">
        <v>25</v>
      </c>
      <c r="AR4" s="12" t="s">
        <v>26</v>
      </c>
      <c r="AS4" s="12" t="s">
        <v>27</v>
      </c>
      <c r="AT4" s="12" t="s">
        <v>52</v>
      </c>
      <c r="AU4" s="12" t="s">
        <v>53</v>
      </c>
      <c r="AV4" s="12" t="s">
        <v>29</v>
      </c>
      <c r="AW4" s="12" t="s">
        <v>73</v>
      </c>
      <c r="AX4" s="12" t="s">
        <v>61</v>
      </c>
      <c r="AY4" s="12" t="s">
        <v>31</v>
      </c>
      <c r="AZ4" s="12" t="s">
        <v>10</v>
      </c>
      <c r="BA4" s="12" t="s">
        <v>70</v>
      </c>
      <c r="BB4" s="12" t="s">
        <v>15</v>
      </c>
      <c r="BC4" s="12" t="s">
        <v>23</v>
      </c>
      <c r="BD4" s="12" t="s">
        <v>49</v>
      </c>
      <c r="BE4" s="12" t="s">
        <v>50</v>
      </c>
      <c r="BF4" s="12" t="s">
        <v>29</v>
      </c>
      <c r="BG4" s="12" t="s">
        <v>30</v>
      </c>
      <c r="BH4" s="12" t="s">
        <v>32</v>
      </c>
      <c r="BI4" s="12" t="s">
        <v>33</v>
      </c>
      <c r="BJ4" s="12" t="s">
        <v>64</v>
      </c>
      <c r="BK4" s="12" t="s">
        <v>35</v>
      </c>
      <c r="BL4" s="12" t="s">
        <v>36</v>
      </c>
      <c r="BM4" s="12" t="s">
        <v>62</v>
      </c>
      <c r="BN4" s="12" t="s">
        <v>37</v>
      </c>
      <c r="BO4" s="12" t="s">
        <v>65</v>
      </c>
      <c r="BP4" s="12" t="s">
        <v>38</v>
      </c>
      <c r="BQ4" s="13" t="s">
        <v>1</v>
      </c>
      <c r="BR4" s="13" t="s">
        <v>2</v>
      </c>
      <c r="BS4" s="13" t="s">
        <v>39</v>
      </c>
      <c r="BT4" s="13" t="s">
        <v>41</v>
      </c>
      <c r="BU4" s="11"/>
      <c r="BV4" s="11"/>
    </row>
    <row r="5" spans="1:74" s="9" customFormat="1" ht="30" customHeight="1" x14ac:dyDescent="0.2">
      <c r="A5" s="14"/>
      <c r="B5" s="14"/>
      <c r="C5" s="14"/>
      <c r="D5" s="14"/>
      <c r="E5" s="14"/>
      <c r="F5" s="14"/>
      <c r="G5" s="14"/>
      <c r="H5" s="14"/>
      <c r="I5" s="15" t="s">
        <v>84</v>
      </c>
      <c r="J5" s="15"/>
      <c r="K5" s="16"/>
      <c r="L5" s="16"/>
      <c r="M5" s="16"/>
      <c r="N5" s="16"/>
      <c r="O5" s="17">
        <f>IF(K5&gt;60,N5*(K5-60)/20*0.1+N5,N5)</f>
        <v>0</v>
      </c>
      <c r="P5" s="18">
        <f>O5+O6+O7+O8</f>
        <v>0</v>
      </c>
      <c r="Q5" s="15" t="s">
        <v>85</v>
      </c>
      <c r="R5" s="15"/>
      <c r="S5" s="15"/>
      <c r="T5" s="19"/>
      <c r="U5" s="19"/>
      <c r="V5" s="19"/>
      <c r="W5" s="19"/>
      <c r="X5" s="20">
        <f>T5*2+V5*0.15</f>
        <v>0</v>
      </c>
      <c r="Y5" s="20"/>
      <c r="Z5" s="21">
        <f>Y5+Y6+Y7+Y8</f>
        <v>0</v>
      </c>
      <c r="AA5" s="15" t="s">
        <v>86</v>
      </c>
      <c r="AB5" s="15"/>
      <c r="AC5" s="15"/>
      <c r="AD5" s="19"/>
      <c r="AE5" s="19"/>
      <c r="AF5" s="20">
        <f>AD5*AE5</f>
        <v>0</v>
      </c>
      <c r="AG5" s="21">
        <f>AF5+AF6+AF7+AF8</f>
        <v>0</v>
      </c>
      <c r="AH5" s="22" t="s">
        <v>82</v>
      </c>
      <c r="AI5" s="23"/>
      <c r="AJ5" s="23">
        <v>0</v>
      </c>
      <c r="AK5" s="23">
        <v>0</v>
      </c>
      <c r="AL5" s="23">
        <v>0</v>
      </c>
      <c r="AM5" s="23"/>
      <c r="AN5" s="20">
        <v>0</v>
      </c>
      <c r="AO5" s="21">
        <f>AN5+AN6+AN7+AN8</f>
        <v>0</v>
      </c>
      <c r="AP5" s="24"/>
      <c r="AQ5" s="25"/>
      <c r="AR5" s="25"/>
      <c r="AS5" s="25"/>
      <c r="AT5" s="25"/>
      <c r="AU5" s="26">
        <f>AT5+AT6+AT7+AT8</f>
        <v>0</v>
      </c>
      <c r="AV5" s="27"/>
      <c r="AW5" s="27"/>
      <c r="AX5" s="28"/>
      <c r="AY5" s="21">
        <f>AT5*9</f>
        <v>0</v>
      </c>
      <c r="AZ5" s="29"/>
      <c r="BA5" s="29"/>
      <c r="BB5" s="29"/>
      <c r="BC5" s="29"/>
      <c r="BD5" s="29"/>
      <c r="BE5" s="21">
        <f>+BD5+BD6+BD7+BD8</f>
        <v>0</v>
      </c>
      <c r="BF5" s="29"/>
      <c r="BG5" s="29"/>
      <c r="BH5" s="21">
        <f>BF5</f>
        <v>0</v>
      </c>
      <c r="BI5" s="30" t="s">
        <v>87</v>
      </c>
      <c r="BJ5" s="30"/>
      <c r="BK5" s="30"/>
      <c r="BL5" s="30"/>
      <c r="BM5" s="31">
        <f>BJ5*20</f>
        <v>0</v>
      </c>
      <c r="BN5" s="32">
        <f>BM5+BM6+BM7+BM8</f>
        <v>0</v>
      </c>
      <c r="BO5" s="33"/>
      <c r="BP5" s="33"/>
      <c r="BQ5" s="34">
        <f>P5</f>
        <v>0</v>
      </c>
      <c r="BR5" s="35">
        <f>Z5+AG5+AO5+AU5</f>
        <v>0</v>
      </c>
      <c r="BS5" s="36">
        <f>BP5</f>
        <v>0</v>
      </c>
      <c r="BT5" s="35">
        <f>AY5+BE5+BH5+BN5</f>
        <v>0</v>
      </c>
      <c r="BU5" s="35">
        <f>BQ5+BR5+BS5+BT5</f>
        <v>0</v>
      </c>
      <c r="BV5" s="37"/>
    </row>
    <row r="6" spans="1:74" s="9" customFormat="1" ht="27" x14ac:dyDescent="0.2">
      <c r="A6" s="14"/>
      <c r="B6" s="14"/>
      <c r="C6" s="14"/>
      <c r="D6" s="14"/>
      <c r="E6" s="14"/>
      <c r="F6" s="14"/>
      <c r="G6" s="14"/>
      <c r="H6" s="14"/>
      <c r="I6" s="15" t="s">
        <v>88</v>
      </c>
      <c r="J6" s="15"/>
      <c r="K6" s="16"/>
      <c r="L6" s="16"/>
      <c r="M6" s="16"/>
      <c r="N6" s="16"/>
      <c r="O6" s="17">
        <f>N6*(K6-60)/20*0.1+N6</f>
        <v>0</v>
      </c>
      <c r="P6" s="38"/>
      <c r="Q6" s="15" t="s">
        <v>89</v>
      </c>
      <c r="R6" s="15"/>
      <c r="S6" s="15"/>
      <c r="T6" s="19"/>
      <c r="U6" s="19"/>
      <c r="V6" s="19"/>
      <c r="W6" s="19"/>
      <c r="X6" s="20">
        <f t="shared" ref="X6:X8" si="0">T6*2+V6*0.15</f>
        <v>0</v>
      </c>
      <c r="Y6" s="20"/>
      <c r="Z6" s="39"/>
      <c r="AA6" s="15" t="s">
        <v>88</v>
      </c>
      <c r="AB6" s="15"/>
      <c r="AC6" s="15"/>
      <c r="AD6" s="19"/>
      <c r="AE6" s="19"/>
      <c r="AF6" s="20">
        <f t="shared" ref="AF6:AF8" si="1">AD6*AE6</f>
        <v>0</v>
      </c>
      <c r="AG6" s="39"/>
      <c r="AH6" s="22" t="s">
        <v>58</v>
      </c>
      <c r="AI6" s="23"/>
      <c r="AJ6" s="23"/>
      <c r="AK6" s="23"/>
      <c r="AL6" s="23"/>
      <c r="AM6" s="23"/>
      <c r="AN6" s="20">
        <v>0</v>
      </c>
      <c r="AO6" s="39"/>
      <c r="AP6" s="24"/>
      <c r="AQ6" s="25"/>
      <c r="AR6" s="25"/>
      <c r="AS6" s="25"/>
      <c r="AT6" s="25"/>
      <c r="AU6" s="40"/>
      <c r="AV6" s="41"/>
      <c r="AW6" s="41"/>
      <c r="AX6" s="42"/>
      <c r="AY6" s="39"/>
      <c r="AZ6" s="29"/>
      <c r="BA6" s="29"/>
      <c r="BB6" s="29"/>
      <c r="BC6" s="29"/>
      <c r="BD6" s="29"/>
      <c r="BE6" s="39"/>
      <c r="BF6" s="29"/>
      <c r="BG6" s="29"/>
      <c r="BH6" s="39"/>
      <c r="BI6" s="30" t="s">
        <v>90</v>
      </c>
      <c r="BJ6" s="30"/>
      <c r="BK6" s="30"/>
      <c r="BL6" s="30"/>
      <c r="BM6" s="31">
        <f t="shared" ref="BM6:BM8" si="2">BJ6*20</f>
        <v>0</v>
      </c>
      <c r="BN6" s="43"/>
      <c r="BO6" s="44"/>
      <c r="BP6" s="44"/>
      <c r="BQ6" s="45"/>
      <c r="BR6" s="45"/>
      <c r="BS6" s="45"/>
      <c r="BT6" s="45"/>
      <c r="BU6" s="45"/>
      <c r="BV6" s="46"/>
    </row>
    <row r="7" spans="1:74" s="9" customFormat="1" ht="27.75" x14ac:dyDescent="0.2">
      <c r="A7" s="14"/>
      <c r="B7" s="14"/>
      <c r="C7" s="14"/>
      <c r="D7" s="14"/>
      <c r="E7" s="14"/>
      <c r="F7" s="14"/>
      <c r="G7" s="14"/>
      <c r="H7" s="14"/>
      <c r="I7" s="15" t="s">
        <v>91</v>
      </c>
      <c r="J7" s="15"/>
      <c r="K7" s="16"/>
      <c r="L7" s="16"/>
      <c r="M7" s="16"/>
      <c r="N7" s="16"/>
      <c r="O7" s="17">
        <f>N7*(K7-60)/20*0.1+N7</f>
        <v>0</v>
      </c>
      <c r="P7" s="38"/>
      <c r="Q7" s="15" t="s">
        <v>91</v>
      </c>
      <c r="R7" s="15"/>
      <c r="S7" s="15"/>
      <c r="T7" s="19"/>
      <c r="U7" s="19"/>
      <c r="V7" s="19"/>
      <c r="W7" s="19"/>
      <c r="X7" s="20">
        <f t="shared" si="0"/>
        <v>0</v>
      </c>
      <c r="Y7" s="20"/>
      <c r="Z7" s="39"/>
      <c r="AA7" s="15" t="s">
        <v>92</v>
      </c>
      <c r="AB7" s="15"/>
      <c r="AC7" s="15"/>
      <c r="AD7" s="19"/>
      <c r="AE7" s="19"/>
      <c r="AF7" s="20">
        <f t="shared" si="1"/>
        <v>0</v>
      </c>
      <c r="AG7" s="39"/>
      <c r="AH7" s="23" t="s">
        <v>93</v>
      </c>
      <c r="AI7" s="23"/>
      <c r="AJ7" s="23"/>
      <c r="AK7" s="23"/>
      <c r="AL7" s="23"/>
      <c r="AM7" s="23"/>
      <c r="AN7" s="23"/>
      <c r="AO7" s="39"/>
      <c r="AP7" s="24"/>
      <c r="AQ7" s="25"/>
      <c r="AR7" s="25"/>
      <c r="AS7" s="25"/>
      <c r="AT7" s="25"/>
      <c r="AU7" s="40"/>
      <c r="AV7" s="41"/>
      <c r="AW7" s="41"/>
      <c r="AX7" s="42"/>
      <c r="AY7" s="39"/>
      <c r="AZ7" s="29"/>
      <c r="BA7" s="29"/>
      <c r="BB7" s="29"/>
      <c r="BC7" s="29"/>
      <c r="BD7" s="29"/>
      <c r="BE7" s="39"/>
      <c r="BF7" s="29"/>
      <c r="BG7" s="29"/>
      <c r="BH7" s="39"/>
      <c r="BI7" s="30" t="s">
        <v>94</v>
      </c>
      <c r="BJ7" s="30"/>
      <c r="BK7" s="30"/>
      <c r="BL7" s="30"/>
      <c r="BM7" s="31">
        <f t="shared" si="2"/>
        <v>0</v>
      </c>
      <c r="BN7" s="43"/>
      <c r="BO7" s="44"/>
      <c r="BP7" s="44"/>
      <c r="BQ7" s="45"/>
      <c r="BR7" s="45"/>
      <c r="BS7" s="45"/>
      <c r="BT7" s="45"/>
      <c r="BU7" s="45"/>
      <c r="BV7" s="46"/>
    </row>
    <row r="8" spans="1:74" s="9" customFormat="1" ht="27.75" x14ac:dyDescent="0.2">
      <c r="A8" s="14"/>
      <c r="B8" s="14"/>
      <c r="C8" s="14"/>
      <c r="D8" s="14"/>
      <c r="E8" s="14"/>
      <c r="F8" s="14"/>
      <c r="G8" s="14"/>
      <c r="H8" s="14"/>
      <c r="I8" s="15" t="s">
        <v>95</v>
      </c>
      <c r="J8" s="15"/>
      <c r="K8" s="16"/>
      <c r="L8" s="16"/>
      <c r="M8" s="16"/>
      <c r="N8" s="16"/>
      <c r="O8" s="17">
        <f t="shared" ref="O8" si="3">N8*(K8-60)/20*0.1+N8</f>
        <v>0</v>
      </c>
      <c r="P8" s="47"/>
      <c r="Q8" s="15" t="s">
        <v>96</v>
      </c>
      <c r="R8" s="15"/>
      <c r="S8" s="15"/>
      <c r="T8" s="19"/>
      <c r="U8" s="19"/>
      <c r="V8" s="19"/>
      <c r="W8" s="19"/>
      <c r="X8" s="20">
        <f t="shared" si="0"/>
        <v>0</v>
      </c>
      <c r="Y8" s="20"/>
      <c r="Z8" s="39"/>
      <c r="AA8" s="15" t="s">
        <v>97</v>
      </c>
      <c r="AB8" s="15"/>
      <c r="AC8" s="15"/>
      <c r="AD8" s="19"/>
      <c r="AE8" s="19"/>
      <c r="AF8" s="20">
        <f t="shared" si="1"/>
        <v>0</v>
      </c>
      <c r="AG8" s="39"/>
      <c r="AH8" s="23" t="s">
        <v>98</v>
      </c>
      <c r="AI8" s="23"/>
      <c r="AJ8" s="23"/>
      <c r="AK8" s="23"/>
      <c r="AL8" s="23"/>
      <c r="AM8" s="23"/>
      <c r="AN8" s="23"/>
      <c r="AO8" s="39"/>
      <c r="AP8" s="24"/>
      <c r="AQ8" s="25"/>
      <c r="AR8" s="25"/>
      <c r="AS8" s="25"/>
      <c r="AT8" s="25"/>
      <c r="AU8" s="40"/>
      <c r="AV8" s="48"/>
      <c r="AW8" s="48"/>
      <c r="AX8" s="49"/>
      <c r="AY8" s="50"/>
      <c r="AZ8" s="29"/>
      <c r="BA8" s="29"/>
      <c r="BB8" s="29"/>
      <c r="BC8" s="29"/>
      <c r="BD8" s="29"/>
      <c r="BE8" s="39"/>
      <c r="BF8" s="29"/>
      <c r="BG8" s="29"/>
      <c r="BH8" s="50"/>
      <c r="BI8" s="30" t="s">
        <v>99</v>
      </c>
      <c r="BJ8" s="30"/>
      <c r="BK8" s="30"/>
      <c r="BL8" s="30"/>
      <c r="BM8" s="31">
        <f t="shared" si="2"/>
        <v>0</v>
      </c>
      <c r="BN8" s="43"/>
      <c r="BO8" s="44"/>
      <c r="BP8" s="44"/>
      <c r="BQ8" s="45"/>
      <c r="BR8" s="45"/>
      <c r="BS8" s="45"/>
      <c r="BT8" s="45"/>
      <c r="BU8" s="45"/>
      <c r="BV8" s="46"/>
    </row>
    <row r="9" spans="1:74" s="9" customFormat="1" ht="130.5" customHeight="1" x14ac:dyDescent="0.2">
      <c r="A9" s="51" t="s">
        <v>81</v>
      </c>
      <c r="B9" s="52"/>
      <c r="C9" s="53"/>
      <c r="D9" s="54" t="s">
        <v>68</v>
      </c>
      <c r="E9" s="54" t="s">
        <v>76</v>
      </c>
      <c r="F9" s="55"/>
      <c r="G9" s="56"/>
      <c r="H9" s="54" t="s">
        <v>69</v>
      </c>
      <c r="I9" s="57" t="s">
        <v>100</v>
      </c>
      <c r="J9" s="57"/>
      <c r="K9" s="57"/>
      <c r="L9" s="57"/>
      <c r="M9" s="57"/>
      <c r="N9" s="57"/>
      <c r="O9" s="57"/>
      <c r="P9" s="57"/>
      <c r="Q9" s="58" t="s">
        <v>80</v>
      </c>
      <c r="R9" s="58"/>
      <c r="S9" s="58"/>
      <c r="T9" s="58"/>
      <c r="U9" s="58"/>
      <c r="V9" s="58"/>
      <c r="W9" s="58"/>
      <c r="X9" s="58"/>
      <c r="Y9" s="58"/>
      <c r="Z9" s="58"/>
      <c r="AA9" s="58" t="s">
        <v>77</v>
      </c>
      <c r="AB9" s="57"/>
      <c r="AC9" s="57"/>
      <c r="AD9" s="57"/>
      <c r="AE9" s="57"/>
      <c r="AF9" s="57"/>
      <c r="AG9" s="57"/>
      <c r="AH9" s="59" t="s">
        <v>83</v>
      </c>
      <c r="AI9" s="59"/>
      <c r="AJ9" s="59"/>
      <c r="AK9" s="59"/>
      <c r="AL9" s="59"/>
      <c r="AM9" s="59"/>
      <c r="AN9" s="59"/>
      <c r="AO9" s="59"/>
      <c r="AP9" s="60" t="s">
        <v>74</v>
      </c>
      <c r="AQ9" s="60"/>
      <c r="AR9" s="60"/>
      <c r="AS9" s="60"/>
      <c r="AT9" s="60"/>
      <c r="AU9" s="60"/>
      <c r="AV9" s="60" t="s">
        <v>75</v>
      </c>
      <c r="AW9" s="61"/>
      <c r="AX9" s="61"/>
      <c r="AY9" s="61"/>
      <c r="AZ9" s="62" t="s">
        <v>60</v>
      </c>
      <c r="BA9" s="62"/>
      <c r="BB9" s="62"/>
      <c r="BC9" s="62"/>
      <c r="BD9" s="62"/>
      <c r="BE9" s="62"/>
      <c r="BF9" s="63" t="s">
        <v>101</v>
      </c>
      <c r="BG9" s="63"/>
      <c r="BH9" s="63"/>
      <c r="BI9" s="64" t="s">
        <v>63</v>
      </c>
      <c r="BJ9" s="64"/>
      <c r="BK9" s="64"/>
      <c r="BL9" s="64"/>
      <c r="BM9" s="64"/>
      <c r="BN9" s="64"/>
      <c r="BO9" s="57" t="s">
        <v>67</v>
      </c>
      <c r="BP9" s="57"/>
      <c r="BQ9" s="65"/>
      <c r="BR9" s="66"/>
      <c r="BS9" s="66"/>
      <c r="BT9" s="66"/>
      <c r="BU9" s="67"/>
      <c r="BV9" s="68"/>
    </row>
    <row r="10" spans="1:74" s="70" customFormat="1" x14ac:dyDescent="0.2">
      <c r="A10" s="69"/>
      <c r="G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2"/>
      <c r="Y10" s="72"/>
      <c r="Z10" s="72"/>
      <c r="AA10" s="71"/>
      <c r="AB10" s="71"/>
      <c r="AC10" s="71"/>
      <c r="AD10" s="71"/>
      <c r="AE10" s="71"/>
      <c r="AF10" s="72"/>
      <c r="AG10" s="72"/>
      <c r="AH10" s="73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</row>
    <row r="11" spans="1:74" s="70" customFormat="1" x14ac:dyDescent="0.2">
      <c r="A11" s="69"/>
      <c r="G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2"/>
      <c r="Y11" s="72"/>
      <c r="Z11" s="72"/>
      <c r="AA11" s="71"/>
      <c r="AB11" s="71"/>
      <c r="AC11" s="71"/>
      <c r="AD11" s="71"/>
      <c r="AE11" s="71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</row>
    <row r="12" spans="1:74" s="70" customFormat="1" x14ac:dyDescent="0.2">
      <c r="A12" s="69"/>
      <c r="G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2"/>
      <c r="Y12" s="72"/>
      <c r="Z12" s="72"/>
      <c r="AA12" s="71"/>
      <c r="AB12" s="71"/>
      <c r="AC12" s="71"/>
      <c r="AD12" s="71"/>
      <c r="AE12" s="71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</row>
    <row r="13" spans="1:74" s="70" customFormat="1" x14ac:dyDescent="0.2">
      <c r="A13" s="69"/>
      <c r="G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2"/>
      <c r="Y13" s="72"/>
      <c r="Z13" s="72"/>
      <c r="AA13" s="71"/>
      <c r="AB13" s="71"/>
      <c r="AC13" s="71"/>
      <c r="AD13" s="71"/>
      <c r="AE13" s="71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</row>
    <row r="14" spans="1:74" s="70" customFormat="1" x14ac:dyDescent="0.2">
      <c r="A14" s="69"/>
      <c r="G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2"/>
      <c r="Y14" s="72"/>
      <c r="Z14" s="72"/>
      <c r="AA14" s="71"/>
      <c r="AB14" s="71"/>
      <c r="AC14" s="71"/>
      <c r="AD14" s="71"/>
      <c r="AE14" s="71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</row>
    <row r="15" spans="1:74" s="70" customFormat="1" x14ac:dyDescent="0.2">
      <c r="A15" s="69"/>
      <c r="G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2"/>
      <c r="Y15" s="72"/>
      <c r="Z15" s="72"/>
      <c r="AA15" s="71"/>
      <c r="AB15" s="71"/>
      <c r="AC15" s="71"/>
      <c r="AD15" s="71"/>
      <c r="AE15" s="71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</row>
    <row r="16" spans="1:74" s="70" customFormat="1" x14ac:dyDescent="0.2">
      <c r="A16" s="69"/>
      <c r="G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2"/>
      <c r="Y16" s="72"/>
      <c r="Z16" s="72"/>
      <c r="AA16" s="71"/>
      <c r="AB16" s="71"/>
      <c r="AC16" s="71"/>
      <c r="AD16" s="71"/>
      <c r="AE16" s="71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</row>
    <row r="17" spans="1:60" s="70" customFormat="1" x14ac:dyDescent="0.2">
      <c r="A17" s="69"/>
      <c r="E17" s="74"/>
      <c r="G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2"/>
      <c r="Y17" s="72"/>
      <c r="Z17" s="72"/>
      <c r="AA17" s="71"/>
      <c r="AB17" s="71"/>
      <c r="AC17" s="71"/>
      <c r="AD17" s="71"/>
      <c r="AE17" s="71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</row>
    <row r="18" spans="1:60" s="70" customFormat="1" x14ac:dyDescent="0.2">
      <c r="A18" s="69"/>
      <c r="G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2"/>
      <c r="Y18" s="72"/>
      <c r="Z18" s="72"/>
      <c r="AA18" s="71"/>
      <c r="AB18" s="71"/>
      <c r="AC18" s="71"/>
      <c r="AD18" s="71"/>
      <c r="AE18" s="71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</row>
    <row r="19" spans="1:60" s="70" customFormat="1" x14ac:dyDescent="0.2">
      <c r="A19" s="69"/>
      <c r="G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2"/>
      <c r="Y19" s="72"/>
      <c r="Z19" s="72"/>
      <c r="AA19" s="71"/>
      <c r="AB19" s="71"/>
      <c r="AC19" s="71"/>
      <c r="AD19" s="71"/>
      <c r="AE19" s="71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</row>
    <row r="20" spans="1:60" s="70" customFormat="1" x14ac:dyDescent="0.2">
      <c r="A20" s="69"/>
      <c r="G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2"/>
      <c r="Y20" s="72"/>
      <c r="Z20" s="72"/>
      <c r="AA20" s="71"/>
      <c r="AB20" s="71"/>
      <c r="AC20" s="71"/>
      <c r="AD20" s="71"/>
      <c r="AE20" s="71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</row>
    <row r="21" spans="1:60" s="70" customFormat="1" x14ac:dyDescent="0.2">
      <c r="A21" s="69"/>
      <c r="G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2"/>
      <c r="Y21" s="72"/>
      <c r="Z21" s="72"/>
      <c r="AA21" s="71"/>
      <c r="AB21" s="71"/>
      <c r="AC21" s="71"/>
      <c r="AD21" s="71"/>
      <c r="AE21" s="71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</row>
    <row r="22" spans="1:60" s="70" customFormat="1" x14ac:dyDescent="0.2">
      <c r="A22" s="69"/>
      <c r="G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2"/>
      <c r="Y22" s="72"/>
      <c r="Z22" s="72"/>
      <c r="AA22" s="71"/>
      <c r="AB22" s="71"/>
      <c r="AC22" s="71"/>
      <c r="AD22" s="71"/>
      <c r="AE22" s="71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</row>
    <row r="23" spans="1:60" s="70" customFormat="1" x14ac:dyDescent="0.2">
      <c r="A23" s="69"/>
      <c r="G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2"/>
      <c r="Y23" s="72"/>
      <c r="Z23" s="72"/>
      <c r="AA23" s="71"/>
      <c r="AB23" s="71"/>
      <c r="AC23" s="71"/>
      <c r="AD23" s="71"/>
      <c r="AE23" s="71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</row>
    <row r="24" spans="1:60" s="70" customFormat="1" x14ac:dyDescent="0.2">
      <c r="A24" s="69"/>
      <c r="G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2"/>
      <c r="Y24" s="72"/>
      <c r="Z24" s="72"/>
      <c r="AA24" s="71"/>
      <c r="AB24" s="71"/>
      <c r="AC24" s="71"/>
      <c r="AD24" s="71"/>
      <c r="AE24" s="71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</row>
    <row r="25" spans="1:60" s="70" customFormat="1" x14ac:dyDescent="0.2">
      <c r="A25" s="69"/>
      <c r="G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2"/>
      <c r="Y25" s="72"/>
      <c r="Z25" s="72"/>
      <c r="AA25" s="71"/>
      <c r="AB25" s="71"/>
      <c r="AC25" s="71"/>
      <c r="AD25" s="71"/>
      <c r="AE25" s="71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</row>
    <row r="26" spans="1:60" s="70" customFormat="1" x14ac:dyDescent="0.2">
      <c r="A26" s="69"/>
      <c r="G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2"/>
      <c r="Y26" s="72"/>
      <c r="Z26" s="72"/>
      <c r="AA26" s="71"/>
      <c r="AB26" s="71"/>
      <c r="AC26" s="71"/>
      <c r="AD26" s="71"/>
      <c r="AE26" s="71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</row>
    <row r="27" spans="1:60" s="70" customFormat="1" x14ac:dyDescent="0.2">
      <c r="A27" s="69"/>
      <c r="G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2"/>
      <c r="Y27" s="72"/>
      <c r="Z27" s="72"/>
      <c r="AA27" s="71"/>
      <c r="AB27" s="71"/>
      <c r="AC27" s="71"/>
      <c r="AD27" s="71"/>
      <c r="AE27" s="71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</row>
    <row r="28" spans="1:60" s="70" customFormat="1" x14ac:dyDescent="0.2">
      <c r="A28" s="69"/>
      <c r="G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2"/>
      <c r="Y28" s="72"/>
      <c r="Z28" s="72"/>
      <c r="AA28" s="71"/>
      <c r="AB28" s="71"/>
      <c r="AC28" s="71"/>
      <c r="AD28" s="71"/>
      <c r="AE28" s="71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</row>
    <row r="29" spans="1:60" s="70" customFormat="1" x14ac:dyDescent="0.2">
      <c r="A29" s="69"/>
      <c r="G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2"/>
      <c r="Y29" s="72"/>
      <c r="Z29" s="72"/>
      <c r="AA29" s="71"/>
      <c r="AB29" s="71"/>
      <c r="AC29" s="71"/>
      <c r="AD29" s="71"/>
      <c r="AE29" s="71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</row>
    <row r="30" spans="1:60" s="70" customFormat="1" x14ac:dyDescent="0.2">
      <c r="A30" s="69"/>
      <c r="G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2"/>
      <c r="Y30" s="72"/>
      <c r="Z30" s="72"/>
      <c r="AA30" s="71"/>
      <c r="AB30" s="71"/>
      <c r="AC30" s="71"/>
      <c r="AD30" s="71"/>
      <c r="AE30" s="71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</row>
    <row r="31" spans="1:60" s="70" customFormat="1" x14ac:dyDescent="0.2">
      <c r="A31" s="69"/>
      <c r="G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2"/>
      <c r="Y31" s="72"/>
      <c r="Z31" s="72"/>
      <c r="AA31" s="71"/>
      <c r="AB31" s="71"/>
      <c r="AC31" s="71"/>
      <c r="AD31" s="71"/>
      <c r="AE31" s="71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</row>
    <row r="32" spans="1:60" s="70" customFormat="1" x14ac:dyDescent="0.2">
      <c r="A32" s="69"/>
      <c r="G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2"/>
      <c r="Y32" s="72"/>
      <c r="Z32" s="72"/>
      <c r="AA32" s="71"/>
      <c r="AB32" s="71"/>
      <c r="AC32" s="71"/>
      <c r="AD32" s="71"/>
      <c r="AE32" s="71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</row>
    <row r="33" spans="1:60" s="70" customFormat="1" x14ac:dyDescent="0.2">
      <c r="A33" s="69"/>
      <c r="G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2"/>
      <c r="Y33" s="72"/>
      <c r="Z33" s="72"/>
      <c r="AA33" s="71"/>
      <c r="AB33" s="71"/>
      <c r="AC33" s="71"/>
      <c r="AD33" s="71"/>
      <c r="AE33" s="71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</row>
    <row r="34" spans="1:60" s="70" customFormat="1" x14ac:dyDescent="0.2">
      <c r="A34" s="69"/>
      <c r="G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2"/>
      <c r="Y34" s="72"/>
      <c r="Z34" s="72"/>
      <c r="AA34" s="71"/>
      <c r="AB34" s="71"/>
      <c r="AC34" s="71"/>
      <c r="AD34" s="71"/>
      <c r="AE34" s="71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</row>
    <row r="35" spans="1:60" s="70" customFormat="1" x14ac:dyDescent="0.2">
      <c r="A35" s="69"/>
      <c r="G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2"/>
      <c r="Y35" s="72"/>
      <c r="Z35" s="72"/>
      <c r="AA35" s="71"/>
      <c r="AB35" s="71"/>
      <c r="AC35" s="71"/>
      <c r="AD35" s="71"/>
      <c r="AE35" s="71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</row>
    <row r="36" spans="1:60" s="70" customFormat="1" x14ac:dyDescent="0.2">
      <c r="A36" s="69"/>
      <c r="G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2"/>
      <c r="Y36" s="72"/>
      <c r="Z36" s="72"/>
      <c r="AA36" s="71"/>
      <c r="AB36" s="71"/>
      <c r="AC36" s="71"/>
      <c r="AD36" s="71"/>
      <c r="AE36" s="71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</row>
    <row r="37" spans="1:60" s="70" customFormat="1" x14ac:dyDescent="0.2">
      <c r="A37" s="69"/>
      <c r="G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2"/>
      <c r="Y37" s="72"/>
      <c r="Z37" s="72"/>
      <c r="AA37" s="71"/>
      <c r="AB37" s="71"/>
      <c r="AC37" s="71"/>
      <c r="AD37" s="71"/>
      <c r="AE37" s="71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</row>
    <row r="38" spans="1:60" s="70" customFormat="1" x14ac:dyDescent="0.2">
      <c r="A38" s="69"/>
      <c r="G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2"/>
      <c r="Y38" s="72"/>
      <c r="Z38" s="72"/>
      <c r="AA38" s="71"/>
      <c r="AB38" s="71"/>
      <c r="AC38" s="71"/>
      <c r="AD38" s="71"/>
      <c r="AE38" s="71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</row>
    <row r="39" spans="1:60" s="70" customFormat="1" x14ac:dyDescent="0.2">
      <c r="A39" s="69"/>
      <c r="G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2"/>
      <c r="Y39" s="72"/>
      <c r="Z39" s="72"/>
      <c r="AA39" s="71"/>
      <c r="AB39" s="71"/>
      <c r="AC39" s="71"/>
      <c r="AD39" s="71"/>
      <c r="AE39" s="71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</row>
    <row r="40" spans="1:60" s="70" customFormat="1" x14ac:dyDescent="0.2">
      <c r="A40" s="69"/>
      <c r="G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2"/>
      <c r="Y40" s="72"/>
      <c r="Z40" s="72"/>
      <c r="AA40" s="71"/>
      <c r="AB40" s="71"/>
      <c r="AC40" s="71"/>
      <c r="AD40" s="71"/>
      <c r="AE40" s="71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</row>
    <row r="41" spans="1:60" s="70" customFormat="1" x14ac:dyDescent="0.2">
      <c r="A41" s="69"/>
      <c r="G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2"/>
      <c r="Y41" s="72"/>
      <c r="Z41" s="72"/>
      <c r="AA41" s="71"/>
      <c r="AB41" s="71"/>
      <c r="AC41" s="71"/>
      <c r="AD41" s="71"/>
      <c r="AE41" s="71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</row>
    <row r="42" spans="1:60" s="70" customFormat="1" x14ac:dyDescent="0.2">
      <c r="A42" s="69"/>
      <c r="G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2"/>
      <c r="Y42" s="72"/>
      <c r="Z42" s="72"/>
      <c r="AA42" s="71"/>
      <c r="AB42" s="71"/>
      <c r="AC42" s="71"/>
      <c r="AD42" s="71"/>
      <c r="AE42" s="71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</row>
    <row r="43" spans="1:60" s="70" customFormat="1" x14ac:dyDescent="0.2">
      <c r="A43" s="69"/>
      <c r="G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2"/>
      <c r="Y43" s="72"/>
      <c r="Z43" s="72"/>
      <c r="AA43" s="71"/>
      <c r="AB43" s="71"/>
      <c r="AC43" s="71"/>
      <c r="AD43" s="71"/>
      <c r="AE43" s="71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</row>
    <row r="44" spans="1:60" s="70" customFormat="1" x14ac:dyDescent="0.2">
      <c r="A44" s="69"/>
      <c r="G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2"/>
      <c r="Y44" s="72"/>
      <c r="Z44" s="72"/>
      <c r="AA44" s="71"/>
      <c r="AB44" s="71"/>
      <c r="AC44" s="71"/>
      <c r="AD44" s="71"/>
      <c r="AE44" s="71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72"/>
    </row>
    <row r="45" spans="1:60" s="70" customFormat="1" x14ac:dyDescent="0.2">
      <c r="A45" s="69"/>
      <c r="G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2"/>
      <c r="Y45" s="72"/>
      <c r="Z45" s="72"/>
      <c r="AA45" s="71"/>
      <c r="AB45" s="71"/>
      <c r="AC45" s="71"/>
      <c r="AD45" s="71"/>
      <c r="AE45" s="71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  <c r="BH45" s="72"/>
    </row>
    <row r="46" spans="1:60" s="70" customFormat="1" x14ac:dyDescent="0.2">
      <c r="A46" s="69"/>
      <c r="G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2"/>
      <c r="Y46" s="72"/>
      <c r="Z46" s="72"/>
      <c r="AA46" s="71"/>
      <c r="AB46" s="71"/>
      <c r="AC46" s="71"/>
      <c r="AD46" s="71"/>
      <c r="AE46" s="71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  <c r="BH46" s="72"/>
    </row>
    <row r="47" spans="1:60" s="70" customFormat="1" x14ac:dyDescent="0.2">
      <c r="A47" s="69"/>
      <c r="G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2"/>
      <c r="Y47" s="72"/>
      <c r="Z47" s="72"/>
      <c r="AA47" s="71"/>
      <c r="AB47" s="71"/>
      <c r="AC47" s="71"/>
      <c r="AD47" s="71"/>
      <c r="AE47" s="71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  <c r="BH47" s="72"/>
    </row>
    <row r="48" spans="1:60" s="70" customFormat="1" x14ac:dyDescent="0.2">
      <c r="A48" s="69"/>
      <c r="G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2"/>
      <c r="Y48" s="72"/>
      <c r="Z48" s="72"/>
      <c r="AA48" s="71"/>
      <c r="AB48" s="71"/>
      <c r="AC48" s="71"/>
      <c r="AD48" s="71"/>
      <c r="AE48" s="71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  <c r="BH48" s="72"/>
    </row>
    <row r="49" spans="1:60" s="70" customFormat="1" x14ac:dyDescent="0.2">
      <c r="A49" s="69"/>
      <c r="G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2"/>
      <c r="Y49" s="72"/>
      <c r="Z49" s="72"/>
      <c r="AA49" s="71"/>
      <c r="AB49" s="71"/>
      <c r="AC49" s="71"/>
      <c r="AD49" s="71"/>
      <c r="AE49" s="71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  <c r="BH49" s="72"/>
    </row>
    <row r="50" spans="1:60" s="70" customFormat="1" x14ac:dyDescent="0.2">
      <c r="A50" s="69"/>
      <c r="G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2"/>
      <c r="Y50" s="72"/>
      <c r="Z50" s="72"/>
      <c r="AA50" s="71"/>
      <c r="AB50" s="71"/>
      <c r="AC50" s="71"/>
      <c r="AD50" s="71"/>
      <c r="AE50" s="71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  <c r="BH50" s="72"/>
    </row>
    <row r="51" spans="1:60" s="70" customFormat="1" x14ac:dyDescent="0.2">
      <c r="A51" s="69"/>
      <c r="G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2"/>
      <c r="Y51" s="72"/>
      <c r="Z51" s="72"/>
      <c r="AA51" s="71"/>
      <c r="AB51" s="71"/>
      <c r="AC51" s="71"/>
      <c r="AD51" s="71"/>
      <c r="AE51" s="71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  <c r="BH51" s="72"/>
    </row>
    <row r="52" spans="1:60" s="70" customFormat="1" x14ac:dyDescent="0.2">
      <c r="A52" s="69"/>
      <c r="G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2"/>
      <c r="Y52" s="72"/>
      <c r="Z52" s="72"/>
      <c r="AA52" s="71"/>
      <c r="AB52" s="71"/>
      <c r="AC52" s="71"/>
      <c r="AD52" s="71"/>
      <c r="AE52" s="71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</row>
    <row r="53" spans="1:60" s="70" customFormat="1" x14ac:dyDescent="0.2">
      <c r="A53" s="69"/>
      <c r="G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2"/>
      <c r="Y53" s="72"/>
      <c r="Z53" s="72"/>
      <c r="AA53" s="71"/>
      <c r="AB53" s="71"/>
      <c r="AC53" s="71"/>
      <c r="AD53" s="71"/>
      <c r="AE53" s="71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  <c r="BH53" s="72"/>
    </row>
    <row r="54" spans="1:60" s="70" customFormat="1" x14ac:dyDescent="0.2">
      <c r="A54" s="69"/>
      <c r="G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2"/>
      <c r="Y54" s="72"/>
      <c r="Z54" s="72"/>
      <c r="AA54" s="71"/>
      <c r="AB54" s="71"/>
      <c r="AC54" s="71"/>
      <c r="AD54" s="71"/>
      <c r="AE54" s="71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  <c r="BH54" s="72"/>
    </row>
    <row r="55" spans="1:60" s="70" customFormat="1" x14ac:dyDescent="0.2">
      <c r="A55" s="69"/>
      <c r="G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2"/>
      <c r="Y55" s="72"/>
      <c r="Z55" s="72"/>
      <c r="AA55" s="71"/>
      <c r="AB55" s="71"/>
      <c r="AC55" s="71"/>
      <c r="AD55" s="71"/>
      <c r="AE55" s="71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  <c r="BH55" s="72"/>
    </row>
    <row r="56" spans="1:60" s="70" customFormat="1" x14ac:dyDescent="0.2">
      <c r="A56" s="69"/>
      <c r="G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2"/>
      <c r="Y56" s="72"/>
      <c r="Z56" s="72"/>
      <c r="AA56" s="71"/>
      <c r="AB56" s="71"/>
      <c r="AC56" s="71"/>
      <c r="AD56" s="71"/>
      <c r="AE56" s="71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</row>
    <row r="57" spans="1:60" s="70" customFormat="1" x14ac:dyDescent="0.2">
      <c r="A57" s="69"/>
      <c r="G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2"/>
      <c r="Y57" s="72"/>
      <c r="Z57" s="72"/>
      <c r="AA57" s="71"/>
      <c r="AB57" s="71"/>
      <c r="AC57" s="71"/>
      <c r="AD57" s="71"/>
      <c r="AE57" s="71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</row>
    <row r="58" spans="1:60" s="70" customFormat="1" x14ac:dyDescent="0.2">
      <c r="A58" s="69"/>
      <c r="G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2"/>
      <c r="Y58" s="72"/>
      <c r="Z58" s="72"/>
      <c r="AA58" s="71"/>
      <c r="AB58" s="71"/>
      <c r="AC58" s="71"/>
      <c r="AD58" s="71"/>
      <c r="AE58" s="71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  <c r="BH58" s="72"/>
    </row>
    <row r="59" spans="1:60" s="70" customFormat="1" x14ac:dyDescent="0.2">
      <c r="A59" s="69"/>
      <c r="G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2"/>
      <c r="Y59" s="72"/>
      <c r="Z59" s="72"/>
      <c r="AA59" s="71"/>
      <c r="AB59" s="71"/>
      <c r="AC59" s="71"/>
      <c r="AD59" s="71"/>
      <c r="AE59" s="71"/>
      <c r="AF59" s="72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  <c r="BH59" s="72"/>
    </row>
    <row r="60" spans="1:60" s="70" customFormat="1" x14ac:dyDescent="0.2">
      <c r="A60" s="69"/>
      <c r="G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2"/>
      <c r="Y60" s="72"/>
      <c r="Z60" s="72"/>
      <c r="AA60" s="71"/>
      <c r="AB60" s="71"/>
      <c r="AC60" s="71"/>
      <c r="AD60" s="71"/>
      <c r="AE60" s="71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</row>
    <row r="61" spans="1:60" s="70" customFormat="1" x14ac:dyDescent="0.2">
      <c r="A61" s="69"/>
      <c r="G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2"/>
      <c r="Y61" s="72"/>
      <c r="Z61" s="72"/>
      <c r="AA61" s="71"/>
      <c r="AB61" s="71"/>
      <c r="AC61" s="71"/>
      <c r="AD61" s="71"/>
      <c r="AE61" s="71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</row>
    <row r="62" spans="1:60" s="70" customFormat="1" x14ac:dyDescent="0.2">
      <c r="A62" s="69"/>
      <c r="G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2"/>
      <c r="Y62" s="72"/>
      <c r="Z62" s="72"/>
      <c r="AA62" s="71"/>
      <c r="AB62" s="71"/>
      <c r="AC62" s="71"/>
      <c r="AD62" s="71"/>
      <c r="AE62" s="71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  <c r="AW62" s="72"/>
      <c r="AX62" s="72"/>
      <c r="AY62" s="72"/>
      <c r="AZ62" s="72"/>
      <c r="BA62" s="72"/>
      <c r="BB62" s="72"/>
      <c r="BC62" s="72"/>
      <c r="BD62" s="72"/>
      <c r="BE62" s="72"/>
      <c r="BF62" s="72"/>
      <c r="BG62" s="72"/>
      <c r="BH62" s="72"/>
    </row>
    <row r="63" spans="1:60" s="70" customFormat="1" x14ac:dyDescent="0.2">
      <c r="A63" s="69"/>
      <c r="G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2"/>
      <c r="Y63" s="72"/>
      <c r="Z63" s="72"/>
      <c r="AA63" s="71"/>
      <c r="AB63" s="71"/>
      <c r="AC63" s="71"/>
      <c r="AD63" s="71"/>
      <c r="AE63" s="71"/>
      <c r="AF63" s="72"/>
      <c r="AG63" s="72"/>
      <c r="AH63" s="72"/>
      <c r="AI63" s="72"/>
      <c r="AJ63" s="72"/>
      <c r="AK63" s="72"/>
      <c r="AL63" s="72"/>
      <c r="AM63" s="72"/>
      <c r="AN63" s="72"/>
      <c r="AO63" s="72"/>
      <c r="AP63" s="72"/>
      <c r="AQ63" s="72"/>
      <c r="AR63" s="72"/>
      <c r="AS63" s="72"/>
      <c r="AT63" s="72"/>
      <c r="AU63" s="72"/>
      <c r="AV63" s="72"/>
      <c r="AW63" s="72"/>
      <c r="AX63" s="72"/>
      <c r="AY63" s="72"/>
      <c r="AZ63" s="72"/>
      <c r="BA63" s="72"/>
      <c r="BB63" s="72"/>
      <c r="BC63" s="72"/>
      <c r="BD63" s="72"/>
      <c r="BE63" s="72"/>
      <c r="BF63" s="72"/>
      <c r="BG63" s="72"/>
      <c r="BH63" s="72"/>
    </row>
    <row r="64" spans="1:60" s="70" customFormat="1" x14ac:dyDescent="0.2">
      <c r="A64" s="69"/>
      <c r="G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2"/>
      <c r="Y64" s="72"/>
      <c r="Z64" s="72"/>
      <c r="AA64" s="71"/>
      <c r="AB64" s="71"/>
      <c r="AC64" s="71"/>
      <c r="AD64" s="71"/>
      <c r="AE64" s="71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  <c r="BH64" s="72"/>
    </row>
    <row r="65" spans="1:60" s="70" customFormat="1" x14ac:dyDescent="0.2">
      <c r="A65" s="69"/>
      <c r="G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2"/>
      <c r="Y65" s="72"/>
      <c r="Z65" s="72"/>
      <c r="AA65" s="71"/>
      <c r="AB65" s="71"/>
      <c r="AC65" s="71"/>
      <c r="AD65" s="71"/>
      <c r="AE65" s="71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  <c r="BE65" s="72"/>
      <c r="BF65" s="72"/>
      <c r="BG65" s="72"/>
      <c r="BH65" s="72"/>
    </row>
    <row r="66" spans="1:60" s="70" customFormat="1" x14ac:dyDescent="0.2">
      <c r="A66" s="69"/>
      <c r="G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2"/>
      <c r="Y66" s="72"/>
      <c r="Z66" s="72"/>
      <c r="AA66" s="71"/>
      <c r="AB66" s="71"/>
      <c r="AC66" s="71"/>
      <c r="AD66" s="71"/>
      <c r="AE66" s="71"/>
      <c r="AF66" s="72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72"/>
      <c r="BD66" s="72"/>
      <c r="BE66" s="72"/>
      <c r="BF66" s="72"/>
      <c r="BG66" s="72"/>
      <c r="BH66" s="72"/>
    </row>
    <row r="67" spans="1:60" s="70" customFormat="1" x14ac:dyDescent="0.2">
      <c r="A67" s="69"/>
      <c r="G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2"/>
      <c r="Y67" s="72"/>
      <c r="Z67" s="72"/>
      <c r="AA67" s="71"/>
      <c r="AB67" s="71"/>
      <c r="AC67" s="71"/>
      <c r="AD67" s="71"/>
      <c r="AE67" s="71"/>
      <c r="AF67" s="72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72"/>
      <c r="BD67" s="72"/>
      <c r="BE67" s="72"/>
      <c r="BF67" s="72"/>
      <c r="BG67" s="72"/>
      <c r="BH67" s="72"/>
    </row>
    <row r="68" spans="1:60" s="70" customFormat="1" x14ac:dyDescent="0.2">
      <c r="A68" s="69"/>
      <c r="G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2"/>
      <c r="Y68" s="72"/>
      <c r="Z68" s="72"/>
      <c r="AA68" s="71"/>
      <c r="AB68" s="71"/>
      <c r="AC68" s="71"/>
      <c r="AD68" s="71"/>
      <c r="AE68" s="71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  <c r="BH68" s="72"/>
    </row>
    <row r="69" spans="1:60" s="70" customFormat="1" x14ac:dyDescent="0.2">
      <c r="A69" s="69"/>
      <c r="G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2"/>
      <c r="Y69" s="72"/>
      <c r="Z69" s="72"/>
      <c r="AA69" s="71"/>
      <c r="AB69" s="71"/>
      <c r="AC69" s="71"/>
      <c r="AD69" s="71"/>
      <c r="AE69" s="71"/>
      <c r="AF69" s="72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  <c r="BB69" s="72"/>
      <c r="BC69" s="72"/>
      <c r="BD69" s="72"/>
      <c r="BE69" s="72"/>
      <c r="BF69" s="72"/>
      <c r="BG69" s="72"/>
      <c r="BH69" s="72"/>
    </row>
    <row r="70" spans="1:60" s="70" customFormat="1" x14ac:dyDescent="0.2">
      <c r="A70" s="69"/>
      <c r="G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2"/>
      <c r="Y70" s="72"/>
      <c r="Z70" s="72"/>
      <c r="AA70" s="71"/>
      <c r="AB70" s="71"/>
      <c r="AC70" s="71"/>
      <c r="AD70" s="71"/>
      <c r="AE70" s="71"/>
      <c r="AF70" s="72"/>
      <c r="AG70" s="72"/>
      <c r="AH70" s="72"/>
      <c r="AI70" s="72"/>
      <c r="AJ70" s="72"/>
      <c r="AK70" s="72"/>
      <c r="AL70" s="72"/>
      <c r="AM70" s="72"/>
      <c r="AN70" s="72"/>
      <c r="AO70" s="72"/>
      <c r="AP70" s="72"/>
      <c r="AQ70" s="72"/>
      <c r="AR70" s="72"/>
      <c r="AS70" s="72"/>
      <c r="AT70" s="72"/>
      <c r="AU70" s="72"/>
      <c r="AV70" s="72"/>
      <c r="AW70" s="72"/>
      <c r="AX70" s="72"/>
      <c r="AY70" s="72"/>
      <c r="AZ70" s="72"/>
      <c r="BA70" s="72"/>
      <c r="BB70" s="72"/>
      <c r="BC70" s="72"/>
      <c r="BD70" s="72"/>
      <c r="BE70" s="72"/>
      <c r="BF70" s="72"/>
      <c r="BG70" s="72"/>
      <c r="BH70" s="72"/>
    </row>
    <row r="71" spans="1:60" s="70" customFormat="1" x14ac:dyDescent="0.2">
      <c r="A71" s="69"/>
      <c r="G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2"/>
      <c r="Y71" s="72"/>
      <c r="Z71" s="72"/>
      <c r="AA71" s="71"/>
      <c r="AB71" s="71"/>
      <c r="AC71" s="71"/>
      <c r="AD71" s="71"/>
      <c r="AE71" s="71"/>
      <c r="AF71" s="72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  <c r="BH71" s="72"/>
    </row>
    <row r="72" spans="1:60" s="70" customFormat="1" x14ac:dyDescent="0.2">
      <c r="A72" s="69"/>
      <c r="G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2"/>
      <c r="Y72" s="72"/>
      <c r="Z72" s="72"/>
      <c r="AA72" s="71"/>
      <c r="AB72" s="71"/>
      <c r="AC72" s="71"/>
      <c r="AD72" s="71"/>
      <c r="AE72" s="71"/>
      <c r="AF72" s="72"/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2"/>
      <c r="BB72" s="72"/>
      <c r="BC72" s="72"/>
      <c r="BD72" s="72"/>
      <c r="BE72" s="72"/>
      <c r="BF72" s="72"/>
      <c r="BG72" s="72"/>
      <c r="BH72" s="72"/>
    </row>
    <row r="73" spans="1:60" s="70" customFormat="1" x14ac:dyDescent="0.2">
      <c r="A73" s="69"/>
      <c r="G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2"/>
      <c r="Y73" s="72"/>
      <c r="Z73" s="72"/>
      <c r="AA73" s="71"/>
      <c r="AB73" s="71"/>
      <c r="AC73" s="71"/>
      <c r="AD73" s="71"/>
      <c r="AE73" s="71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  <c r="BH73" s="72"/>
    </row>
    <row r="74" spans="1:60" s="70" customFormat="1" x14ac:dyDescent="0.2">
      <c r="A74" s="69"/>
      <c r="G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2"/>
      <c r="Y74" s="72"/>
      <c r="Z74" s="72"/>
      <c r="AA74" s="71"/>
      <c r="AB74" s="71"/>
      <c r="AC74" s="71"/>
      <c r="AD74" s="71"/>
      <c r="AE74" s="71"/>
      <c r="AF74" s="72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2"/>
      <c r="BD74" s="72"/>
      <c r="BE74" s="72"/>
      <c r="BF74" s="72"/>
      <c r="BG74" s="72"/>
      <c r="BH74" s="72"/>
    </row>
    <row r="75" spans="1:60" s="70" customFormat="1" x14ac:dyDescent="0.2">
      <c r="A75" s="69"/>
      <c r="G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2"/>
      <c r="Y75" s="72"/>
      <c r="Z75" s="72"/>
      <c r="AA75" s="71"/>
      <c r="AB75" s="71"/>
      <c r="AC75" s="71"/>
      <c r="AD75" s="71"/>
      <c r="AE75" s="71"/>
      <c r="AF75" s="72"/>
      <c r="AG75" s="72"/>
      <c r="AH75" s="72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2"/>
      <c r="BC75" s="72"/>
      <c r="BD75" s="72"/>
      <c r="BE75" s="72"/>
      <c r="BF75" s="72"/>
      <c r="BG75" s="72"/>
      <c r="BH75" s="72"/>
    </row>
    <row r="76" spans="1:60" s="70" customFormat="1" x14ac:dyDescent="0.2">
      <c r="A76" s="69"/>
      <c r="G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2"/>
      <c r="Y76" s="72"/>
      <c r="Z76" s="72"/>
      <c r="AA76" s="71"/>
      <c r="AB76" s="71"/>
      <c r="AC76" s="71"/>
      <c r="AD76" s="71"/>
      <c r="AE76" s="71"/>
      <c r="AF76" s="72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  <c r="BH76" s="72"/>
    </row>
    <row r="77" spans="1:60" s="70" customFormat="1" x14ac:dyDescent="0.2">
      <c r="A77" s="69"/>
      <c r="G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2"/>
      <c r="Y77" s="72"/>
      <c r="Z77" s="72"/>
      <c r="AA77" s="71"/>
      <c r="AB77" s="71"/>
      <c r="AC77" s="71"/>
      <c r="AD77" s="71"/>
      <c r="AE77" s="71"/>
      <c r="AF77" s="72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  <c r="BB77" s="72"/>
      <c r="BC77" s="72"/>
      <c r="BD77" s="72"/>
      <c r="BE77" s="72"/>
      <c r="BF77" s="72"/>
      <c r="BG77" s="72"/>
      <c r="BH77" s="72"/>
    </row>
    <row r="78" spans="1:60" s="70" customFormat="1" x14ac:dyDescent="0.2">
      <c r="A78" s="69"/>
      <c r="G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2"/>
      <c r="Y78" s="72"/>
      <c r="Z78" s="72"/>
      <c r="AA78" s="71"/>
      <c r="AB78" s="71"/>
      <c r="AC78" s="71"/>
      <c r="AD78" s="71"/>
      <c r="AE78" s="71"/>
      <c r="AF78" s="72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  <c r="BH78" s="72"/>
    </row>
    <row r="79" spans="1:60" s="70" customFormat="1" x14ac:dyDescent="0.2">
      <c r="A79" s="69"/>
      <c r="G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2"/>
      <c r="Y79" s="72"/>
      <c r="Z79" s="72"/>
      <c r="AA79" s="71"/>
      <c r="AB79" s="71"/>
      <c r="AC79" s="71"/>
      <c r="AD79" s="71"/>
      <c r="AE79" s="71"/>
      <c r="AF79" s="72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</row>
    <row r="80" spans="1:60" s="70" customFormat="1" x14ac:dyDescent="0.2">
      <c r="A80" s="69"/>
      <c r="G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2"/>
      <c r="Y80" s="72"/>
      <c r="Z80" s="72"/>
      <c r="AA80" s="71"/>
      <c r="AB80" s="71"/>
      <c r="AC80" s="71"/>
      <c r="AD80" s="71"/>
      <c r="AE80" s="71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</row>
    <row r="81" spans="1:60" s="70" customFormat="1" x14ac:dyDescent="0.2">
      <c r="A81" s="69"/>
      <c r="G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2"/>
      <c r="Y81" s="72"/>
      <c r="Z81" s="72"/>
      <c r="AA81" s="71"/>
      <c r="AB81" s="71"/>
      <c r="AC81" s="71"/>
      <c r="AD81" s="71"/>
      <c r="AE81" s="71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/>
      <c r="BA81" s="72"/>
      <c r="BB81" s="72"/>
      <c r="BC81" s="72"/>
      <c r="BD81" s="72"/>
      <c r="BE81" s="72"/>
      <c r="BF81" s="72"/>
      <c r="BG81" s="72"/>
      <c r="BH81" s="72"/>
    </row>
    <row r="82" spans="1:60" s="70" customFormat="1" x14ac:dyDescent="0.2">
      <c r="A82" s="69"/>
      <c r="G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2"/>
      <c r="Y82" s="72"/>
      <c r="Z82" s="72"/>
      <c r="AA82" s="71"/>
      <c r="AB82" s="71"/>
      <c r="AC82" s="71"/>
      <c r="AD82" s="71"/>
      <c r="AE82" s="71"/>
      <c r="AF82" s="72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  <c r="BH82" s="72"/>
    </row>
    <row r="83" spans="1:60" s="70" customFormat="1" x14ac:dyDescent="0.2">
      <c r="A83" s="69"/>
      <c r="G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2"/>
      <c r="Y83" s="72"/>
      <c r="Z83" s="72"/>
      <c r="AA83" s="71"/>
      <c r="AB83" s="71"/>
      <c r="AC83" s="71"/>
      <c r="AD83" s="71"/>
      <c r="AE83" s="71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  <c r="BH83" s="72"/>
    </row>
    <row r="84" spans="1:60" s="70" customFormat="1" x14ac:dyDescent="0.2">
      <c r="A84" s="69"/>
      <c r="G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2"/>
      <c r="Y84" s="72"/>
      <c r="Z84" s="72"/>
      <c r="AA84" s="71"/>
      <c r="AB84" s="71"/>
      <c r="AC84" s="71"/>
      <c r="AD84" s="71"/>
      <c r="AE84" s="71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  <c r="BH84" s="72"/>
    </row>
    <row r="85" spans="1:60" s="70" customFormat="1" x14ac:dyDescent="0.2">
      <c r="A85" s="69"/>
      <c r="G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2"/>
      <c r="Y85" s="72"/>
      <c r="Z85" s="72"/>
      <c r="AA85" s="71"/>
      <c r="AB85" s="71"/>
      <c r="AC85" s="71"/>
      <c r="AD85" s="71"/>
      <c r="AE85" s="71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  <c r="BH85" s="72"/>
    </row>
    <row r="86" spans="1:60" s="70" customFormat="1" x14ac:dyDescent="0.2">
      <c r="A86" s="69"/>
      <c r="G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2"/>
      <c r="Y86" s="72"/>
      <c r="Z86" s="72"/>
      <c r="AA86" s="71"/>
      <c r="AB86" s="71"/>
      <c r="AC86" s="71"/>
      <c r="AD86" s="71"/>
      <c r="AE86" s="71"/>
      <c r="AF86" s="72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  <c r="BH86" s="72"/>
    </row>
    <row r="87" spans="1:60" s="70" customFormat="1" x14ac:dyDescent="0.2">
      <c r="A87" s="69"/>
      <c r="G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2"/>
      <c r="Y87" s="72"/>
      <c r="Z87" s="72"/>
      <c r="AA87" s="71"/>
      <c r="AB87" s="71"/>
      <c r="AC87" s="71"/>
      <c r="AD87" s="71"/>
      <c r="AE87" s="71"/>
      <c r="AF87" s="72"/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72"/>
      <c r="AU87" s="72"/>
      <c r="AV87" s="72"/>
      <c r="AW87" s="72"/>
      <c r="AX87" s="72"/>
      <c r="AY87" s="72"/>
      <c r="AZ87" s="72"/>
      <c r="BA87" s="72"/>
      <c r="BB87" s="72"/>
      <c r="BC87" s="72"/>
      <c r="BD87" s="72"/>
      <c r="BE87" s="72"/>
      <c r="BF87" s="72"/>
      <c r="BG87" s="72"/>
      <c r="BH87" s="72"/>
    </row>
    <row r="88" spans="1:60" s="70" customFormat="1" x14ac:dyDescent="0.2">
      <c r="A88" s="69"/>
      <c r="G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2"/>
      <c r="Y88" s="72"/>
      <c r="Z88" s="72"/>
      <c r="AA88" s="71"/>
      <c r="AB88" s="71"/>
      <c r="AC88" s="71"/>
      <c r="AD88" s="71"/>
      <c r="AE88" s="71"/>
      <c r="AF88" s="72"/>
      <c r="AG88" s="72"/>
      <c r="AH88" s="72"/>
      <c r="AI88" s="72"/>
      <c r="AJ88" s="72"/>
      <c r="AK88" s="72"/>
      <c r="AL88" s="72"/>
      <c r="AM88" s="72"/>
      <c r="AN88" s="72"/>
      <c r="AO88" s="72"/>
      <c r="AP88" s="72"/>
      <c r="AQ88" s="72"/>
      <c r="AR88" s="72"/>
      <c r="AS88" s="72"/>
      <c r="AT88" s="72"/>
      <c r="AU88" s="72"/>
      <c r="AV88" s="72"/>
      <c r="AW88" s="72"/>
      <c r="AX88" s="72"/>
      <c r="AY88" s="72"/>
      <c r="AZ88" s="72"/>
      <c r="BA88" s="72"/>
      <c r="BB88" s="72"/>
      <c r="BC88" s="72"/>
      <c r="BD88" s="72"/>
      <c r="BE88" s="72"/>
      <c r="BF88" s="72"/>
      <c r="BG88" s="72"/>
      <c r="BH88" s="72"/>
    </row>
    <row r="89" spans="1:60" s="70" customFormat="1" x14ac:dyDescent="0.2">
      <c r="A89" s="69"/>
      <c r="G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2"/>
      <c r="Y89" s="72"/>
      <c r="Z89" s="72"/>
      <c r="AA89" s="71"/>
      <c r="AB89" s="71"/>
      <c r="AC89" s="71"/>
      <c r="AD89" s="71"/>
      <c r="AE89" s="71"/>
      <c r="AF89" s="72"/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AY89" s="72"/>
      <c r="AZ89" s="72"/>
      <c r="BA89" s="72"/>
      <c r="BB89" s="72"/>
      <c r="BC89" s="72"/>
      <c r="BD89" s="72"/>
      <c r="BE89" s="72"/>
      <c r="BF89" s="72"/>
      <c r="BG89" s="72"/>
      <c r="BH89" s="72"/>
    </row>
    <row r="90" spans="1:60" s="70" customFormat="1" x14ac:dyDescent="0.2">
      <c r="A90" s="69"/>
      <c r="G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2"/>
      <c r="Y90" s="72"/>
      <c r="Z90" s="72"/>
      <c r="AA90" s="71"/>
      <c r="AB90" s="71"/>
      <c r="AC90" s="71"/>
      <c r="AD90" s="71"/>
      <c r="AE90" s="71"/>
      <c r="AF90" s="72"/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2"/>
      <c r="AU90" s="72"/>
      <c r="AV90" s="72"/>
      <c r="AW90" s="72"/>
      <c r="AX90" s="72"/>
      <c r="AY90" s="72"/>
      <c r="AZ90" s="72"/>
      <c r="BA90" s="72"/>
      <c r="BB90" s="72"/>
      <c r="BC90" s="72"/>
      <c r="BD90" s="72"/>
      <c r="BE90" s="72"/>
      <c r="BF90" s="72"/>
      <c r="BG90" s="72"/>
      <c r="BH90" s="72"/>
    </row>
    <row r="91" spans="1:60" s="70" customFormat="1" x14ac:dyDescent="0.2">
      <c r="A91" s="69"/>
      <c r="G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2"/>
      <c r="Y91" s="72"/>
      <c r="Z91" s="72"/>
      <c r="AA91" s="71"/>
      <c r="AB91" s="71"/>
      <c r="AC91" s="71"/>
      <c r="AD91" s="71"/>
      <c r="AE91" s="71"/>
      <c r="AF91" s="72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  <c r="BH91" s="72"/>
    </row>
    <row r="92" spans="1:60" s="70" customFormat="1" x14ac:dyDescent="0.2">
      <c r="A92" s="69"/>
      <c r="G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2"/>
      <c r="Y92" s="72"/>
      <c r="Z92" s="72"/>
      <c r="AA92" s="71"/>
      <c r="AB92" s="71"/>
      <c r="AC92" s="71"/>
      <c r="AD92" s="71"/>
      <c r="AE92" s="71"/>
      <c r="AF92" s="72"/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  <c r="AR92" s="72"/>
      <c r="AS92" s="72"/>
      <c r="AT92" s="72"/>
      <c r="AU92" s="72"/>
      <c r="AV92" s="72"/>
      <c r="AW92" s="72"/>
      <c r="AX92" s="72"/>
      <c r="AY92" s="72"/>
      <c r="AZ92" s="72"/>
      <c r="BA92" s="72"/>
      <c r="BB92" s="72"/>
      <c r="BC92" s="72"/>
      <c r="BD92" s="72"/>
      <c r="BE92" s="72"/>
      <c r="BF92" s="72"/>
      <c r="BG92" s="72"/>
      <c r="BH92" s="72"/>
    </row>
    <row r="93" spans="1:60" s="70" customFormat="1" x14ac:dyDescent="0.2">
      <c r="A93" s="69"/>
      <c r="G93" s="75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2"/>
      <c r="Y93" s="72"/>
      <c r="Z93" s="72"/>
      <c r="AA93" s="71"/>
      <c r="AB93" s="71"/>
      <c r="AC93" s="71"/>
      <c r="AD93" s="71"/>
      <c r="AE93" s="71"/>
      <c r="AF93" s="72"/>
      <c r="AG93" s="72"/>
      <c r="AH93" s="72"/>
      <c r="AI93" s="72"/>
      <c r="AJ93" s="72"/>
      <c r="AK93" s="72"/>
      <c r="AL93" s="72"/>
      <c r="AM93" s="72"/>
      <c r="AN93" s="72"/>
      <c r="AO93" s="72"/>
      <c r="AP93" s="72"/>
      <c r="AQ93" s="72"/>
      <c r="AR93" s="72"/>
      <c r="AS93" s="72"/>
      <c r="AT93" s="72"/>
      <c r="AU93" s="72"/>
      <c r="AV93" s="72"/>
      <c r="AW93" s="72"/>
      <c r="AX93" s="72"/>
      <c r="AY93" s="72"/>
      <c r="AZ93" s="72"/>
      <c r="BA93" s="72"/>
      <c r="BB93" s="72"/>
      <c r="BC93" s="72"/>
      <c r="BD93" s="72"/>
      <c r="BE93" s="72"/>
      <c r="BF93" s="72"/>
      <c r="BG93" s="72"/>
      <c r="BH93" s="72"/>
    </row>
    <row r="94" spans="1:60" s="70" customFormat="1" x14ac:dyDescent="0.2">
      <c r="A94" s="69"/>
      <c r="B94" s="2"/>
      <c r="C94" s="2"/>
      <c r="D94" s="2"/>
      <c r="E94" s="2"/>
      <c r="F94" s="2"/>
      <c r="G94" s="75"/>
      <c r="H94" s="2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2"/>
      <c r="Y94" s="72"/>
      <c r="Z94" s="72"/>
      <c r="AA94" s="71"/>
      <c r="AB94" s="71"/>
      <c r="AC94" s="71"/>
      <c r="AD94" s="71"/>
      <c r="AE94" s="71"/>
      <c r="AF94" s="72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  <c r="BH94" s="72"/>
    </row>
    <row r="95" spans="1:60" s="70" customFormat="1" x14ac:dyDescent="0.2">
      <c r="A95" s="69"/>
      <c r="B95" s="2"/>
      <c r="C95" s="2"/>
      <c r="D95" s="2"/>
      <c r="E95" s="2"/>
      <c r="F95" s="2"/>
      <c r="G95" s="75"/>
      <c r="H95" s="2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2"/>
      <c r="Y95" s="72"/>
      <c r="Z95" s="72"/>
      <c r="AA95" s="71"/>
      <c r="AB95" s="71"/>
      <c r="AC95" s="71"/>
      <c r="AD95" s="71"/>
      <c r="AE95" s="71"/>
      <c r="AF95" s="72"/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Q95" s="72"/>
      <c r="AR95" s="72"/>
      <c r="AS95" s="72"/>
      <c r="AT95" s="72"/>
      <c r="AU95" s="72"/>
      <c r="AV95" s="72"/>
      <c r="AW95" s="72"/>
      <c r="AX95" s="72"/>
      <c r="AY95" s="72"/>
      <c r="AZ95" s="72"/>
      <c r="BA95" s="72"/>
      <c r="BB95" s="72"/>
      <c r="BC95" s="72"/>
      <c r="BD95" s="72"/>
      <c r="BE95" s="72"/>
      <c r="BF95" s="72"/>
      <c r="BG95" s="72"/>
      <c r="BH95" s="72"/>
    </row>
    <row r="96" spans="1:60" s="70" customFormat="1" x14ac:dyDescent="0.2">
      <c r="A96" s="69"/>
      <c r="B96" s="2"/>
      <c r="C96" s="2"/>
      <c r="D96" s="2"/>
      <c r="E96" s="2"/>
      <c r="F96" s="2"/>
      <c r="G96" s="75"/>
      <c r="H96" s="2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2"/>
      <c r="Y96" s="72"/>
      <c r="Z96" s="72"/>
      <c r="AA96" s="71"/>
      <c r="AB96" s="71"/>
      <c r="AC96" s="71"/>
      <c r="AD96" s="71"/>
      <c r="AE96" s="71"/>
      <c r="AF96" s="72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  <c r="BH96" s="72"/>
    </row>
    <row r="97" spans="1:60" s="70" customFormat="1" x14ac:dyDescent="0.2">
      <c r="A97" s="69"/>
      <c r="B97" s="2"/>
      <c r="C97" s="2"/>
      <c r="D97" s="2"/>
      <c r="E97" s="2"/>
      <c r="F97" s="2"/>
      <c r="G97" s="75"/>
      <c r="H97" s="2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2"/>
      <c r="Y97" s="72"/>
      <c r="Z97" s="72"/>
      <c r="AA97" s="71"/>
      <c r="AB97" s="71"/>
      <c r="AC97" s="71"/>
      <c r="AD97" s="71"/>
      <c r="AE97" s="71"/>
      <c r="AF97" s="72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B97" s="72"/>
      <c r="BC97" s="72"/>
      <c r="BD97" s="72"/>
      <c r="BE97" s="72"/>
      <c r="BF97" s="72"/>
      <c r="BG97" s="72"/>
      <c r="BH97" s="72"/>
    </row>
    <row r="98" spans="1:60" s="70" customFormat="1" x14ac:dyDescent="0.2">
      <c r="A98" s="69"/>
      <c r="B98" s="2"/>
      <c r="C98" s="2"/>
      <c r="D98" s="2"/>
      <c r="E98" s="2"/>
      <c r="F98" s="2"/>
      <c r="G98" s="75"/>
      <c r="H98" s="2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2"/>
      <c r="Y98" s="72"/>
      <c r="Z98" s="72"/>
      <c r="AA98" s="71"/>
      <c r="AB98" s="71"/>
      <c r="AC98" s="71"/>
      <c r="AD98" s="71"/>
      <c r="AE98" s="71"/>
      <c r="AF98" s="72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72"/>
      <c r="BA98" s="72"/>
      <c r="BB98" s="72"/>
      <c r="BC98" s="72"/>
      <c r="BD98" s="72"/>
      <c r="BE98" s="72"/>
      <c r="BF98" s="72"/>
      <c r="BG98" s="72"/>
      <c r="BH98" s="72"/>
    </row>
    <row r="99" spans="1:60" s="70" customFormat="1" x14ac:dyDescent="0.2">
      <c r="A99" s="69"/>
      <c r="B99" s="2"/>
      <c r="C99" s="2"/>
      <c r="D99" s="2"/>
      <c r="E99" s="2"/>
      <c r="F99" s="2"/>
      <c r="G99" s="75"/>
      <c r="H99" s="2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2"/>
      <c r="Y99" s="72"/>
      <c r="Z99" s="72"/>
      <c r="AA99" s="71"/>
      <c r="AB99" s="71"/>
      <c r="AC99" s="71"/>
      <c r="AD99" s="71"/>
      <c r="AE99" s="71"/>
      <c r="AF99" s="72"/>
      <c r="AG99" s="72"/>
      <c r="AH99" s="72"/>
      <c r="AI99" s="72"/>
      <c r="AJ99" s="72"/>
      <c r="AK99" s="72"/>
      <c r="AL99" s="72"/>
      <c r="AM99" s="72"/>
      <c r="AN99" s="72"/>
      <c r="AO99" s="72"/>
      <c r="AP99" s="72"/>
      <c r="AQ99" s="72"/>
      <c r="AR99" s="72"/>
      <c r="AS99" s="72"/>
      <c r="AT99" s="72"/>
      <c r="AU99" s="72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2"/>
      <c r="BG99" s="72"/>
      <c r="BH99" s="72"/>
    </row>
    <row r="100" spans="1:60" s="70" customFormat="1" x14ac:dyDescent="0.2">
      <c r="A100" s="69"/>
      <c r="B100" s="2"/>
      <c r="C100" s="2"/>
      <c r="D100" s="2"/>
      <c r="E100" s="2"/>
      <c r="F100" s="2"/>
      <c r="G100" s="75"/>
      <c r="H100" s="2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2"/>
      <c r="Y100" s="72"/>
      <c r="Z100" s="72"/>
      <c r="AA100" s="71"/>
      <c r="AB100" s="71"/>
      <c r="AC100" s="71"/>
      <c r="AD100" s="71"/>
      <c r="AE100" s="71"/>
      <c r="AF100" s="72"/>
      <c r="AG100" s="72"/>
      <c r="AH100" s="72"/>
      <c r="AI100" s="72"/>
      <c r="AJ100" s="72"/>
      <c r="AK100" s="72"/>
      <c r="AL100" s="72"/>
      <c r="AM100" s="72"/>
      <c r="AN100" s="72"/>
      <c r="AO100" s="72"/>
      <c r="AP100" s="72"/>
      <c r="AQ100" s="72"/>
      <c r="AR100" s="72"/>
      <c r="AS100" s="72"/>
      <c r="AT100" s="72"/>
      <c r="AU100" s="72"/>
      <c r="AV100" s="72"/>
      <c r="AW100" s="72"/>
      <c r="AX100" s="72"/>
      <c r="AY100" s="72"/>
      <c r="AZ100" s="72"/>
      <c r="BA100" s="72"/>
      <c r="BB100" s="72"/>
      <c r="BC100" s="72"/>
      <c r="BD100" s="72"/>
      <c r="BE100" s="72"/>
      <c r="BF100" s="72"/>
      <c r="BG100" s="72"/>
      <c r="BH100" s="72"/>
    </row>
    <row r="101" spans="1:60" s="70" customFormat="1" x14ac:dyDescent="0.2">
      <c r="A101" s="69"/>
      <c r="B101" s="2"/>
      <c r="C101" s="2"/>
      <c r="D101" s="2"/>
      <c r="E101" s="2"/>
      <c r="F101" s="2"/>
      <c r="G101" s="75"/>
      <c r="H101" s="2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2"/>
      <c r="Y101" s="72"/>
      <c r="Z101" s="72"/>
      <c r="AA101" s="71"/>
      <c r="AB101" s="71"/>
      <c r="AC101" s="71"/>
      <c r="AD101" s="71"/>
      <c r="AE101" s="71"/>
      <c r="AF101" s="72"/>
      <c r="AG101" s="72"/>
      <c r="AH101" s="72"/>
      <c r="AI101" s="72"/>
      <c r="AJ101" s="72"/>
      <c r="AK101" s="72"/>
      <c r="AL101" s="72"/>
      <c r="AM101" s="72"/>
      <c r="AN101" s="72"/>
      <c r="AO101" s="72"/>
      <c r="AP101" s="72"/>
      <c r="AQ101" s="72"/>
      <c r="AR101" s="72"/>
      <c r="AS101" s="72"/>
      <c r="AT101" s="72"/>
      <c r="AU101" s="72"/>
      <c r="AV101" s="72"/>
      <c r="AW101" s="72"/>
      <c r="AX101" s="72"/>
      <c r="AY101" s="72"/>
      <c r="AZ101" s="72"/>
      <c r="BA101" s="72"/>
      <c r="BB101" s="72"/>
      <c r="BC101" s="72"/>
      <c r="BD101" s="72"/>
      <c r="BE101" s="72"/>
      <c r="BF101" s="72"/>
      <c r="BG101" s="72"/>
      <c r="BH101" s="72"/>
    </row>
    <row r="102" spans="1:60" s="70" customFormat="1" x14ac:dyDescent="0.2">
      <c r="A102" s="69"/>
      <c r="B102" s="2"/>
      <c r="C102" s="2"/>
      <c r="D102" s="2"/>
      <c r="E102" s="2"/>
      <c r="F102" s="2"/>
      <c r="G102" s="75"/>
      <c r="H102" s="2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2"/>
      <c r="Y102" s="72"/>
      <c r="Z102" s="72"/>
      <c r="AA102" s="71"/>
      <c r="AB102" s="71"/>
      <c r="AC102" s="71"/>
      <c r="AD102" s="71"/>
      <c r="AE102" s="71"/>
      <c r="AF102" s="72"/>
      <c r="AG102" s="72"/>
      <c r="AH102" s="72"/>
      <c r="AI102" s="72"/>
      <c r="AJ102" s="72"/>
      <c r="AK102" s="72"/>
      <c r="AL102" s="72"/>
      <c r="AM102" s="72"/>
      <c r="AN102" s="72"/>
      <c r="AO102" s="72"/>
      <c r="AP102" s="72"/>
      <c r="AQ102" s="72"/>
      <c r="AR102" s="72"/>
      <c r="AS102" s="72"/>
      <c r="AT102" s="72"/>
      <c r="AU102" s="72"/>
      <c r="AV102" s="72"/>
      <c r="AW102" s="72"/>
      <c r="AX102" s="72"/>
      <c r="AY102" s="72"/>
      <c r="AZ102" s="72"/>
      <c r="BA102" s="72"/>
      <c r="BB102" s="72"/>
      <c r="BC102" s="72"/>
      <c r="BD102" s="72"/>
      <c r="BE102" s="72"/>
      <c r="BF102" s="72"/>
      <c r="BG102" s="72"/>
      <c r="BH102" s="72"/>
    </row>
    <row r="103" spans="1:60" s="70" customFormat="1" x14ac:dyDescent="0.2">
      <c r="A103" s="69"/>
      <c r="B103" s="2"/>
      <c r="C103" s="2"/>
      <c r="D103" s="2"/>
      <c r="E103" s="2"/>
      <c r="F103" s="2"/>
      <c r="G103" s="75"/>
      <c r="H103" s="2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2"/>
      <c r="Y103" s="72"/>
      <c r="Z103" s="72"/>
      <c r="AA103" s="71"/>
      <c r="AB103" s="71"/>
      <c r="AC103" s="71"/>
      <c r="AD103" s="71"/>
      <c r="AE103" s="71"/>
      <c r="AF103" s="72"/>
      <c r="AG103" s="72"/>
      <c r="AH103" s="72"/>
      <c r="AI103" s="72"/>
      <c r="AJ103" s="72"/>
      <c r="AK103" s="72"/>
      <c r="AL103" s="72"/>
      <c r="AM103" s="72"/>
      <c r="AN103" s="72"/>
      <c r="AO103" s="72"/>
      <c r="AP103" s="72"/>
      <c r="AQ103" s="72"/>
      <c r="AR103" s="72"/>
      <c r="AS103" s="72"/>
      <c r="AT103" s="72"/>
      <c r="AU103" s="72"/>
      <c r="AV103" s="72"/>
      <c r="AW103" s="72"/>
      <c r="AX103" s="72"/>
      <c r="AY103" s="72"/>
      <c r="AZ103" s="72"/>
      <c r="BA103" s="72"/>
      <c r="BB103" s="72"/>
      <c r="BC103" s="72"/>
      <c r="BD103" s="72"/>
      <c r="BE103" s="72"/>
      <c r="BF103" s="72"/>
      <c r="BG103" s="72"/>
      <c r="BH103" s="72"/>
    </row>
    <row r="104" spans="1:60" s="70" customFormat="1" x14ac:dyDescent="0.2">
      <c r="A104" s="69"/>
      <c r="B104" s="2"/>
      <c r="C104" s="2"/>
      <c r="D104" s="2"/>
      <c r="E104" s="2"/>
      <c r="F104" s="2"/>
      <c r="G104" s="75"/>
      <c r="H104" s="2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2"/>
      <c r="Y104" s="72"/>
      <c r="Z104" s="72"/>
      <c r="AA104" s="71"/>
      <c r="AB104" s="71"/>
      <c r="AC104" s="71"/>
      <c r="AD104" s="71"/>
      <c r="AE104" s="71"/>
      <c r="AF104" s="72"/>
      <c r="AG104" s="72"/>
      <c r="AH104" s="72"/>
      <c r="AI104" s="72"/>
      <c r="AJ104" s="72"/>
      <c r="AK104" s="72"/>
      <c r="AL104" s="72"/>
      <c r="AM104" s="72"/>
      <c r="AN104" s="72"/>
      <c r="AO104" s="72"/>
      <c r="AP104" s="72"/>
      <c r="AQ104" s="72"/>
      <c r="AR104" s="72"/>
      <c r="AS104" s="72"/>
      <c r="AT104" s="72"/>
      <c r="AU104" s="72"/>
      <c r="AV104" s="72"/>
      <c r="AW104" s="72"/>
      <c r="AX104" s="72"/>
      <c r="AY104" s="72"/>
      <c r="AZ104" s="72"/>
      <c r="BA104" s="72"/>
      <c r="BB104" s="72"/>
      <c r="BC104" s="72"/>
      <c r="BD104" s="72"/>
      <c r="BE104" s="72"/>
      <c r="BF104" s="72"/>
      <c r="BG104" s="72"/>
      <c r="BH104" s="72"/>
    </row>
    <row r="105" spans="1:60" s="70" customFormat="1" x14ac:dyDescent="0.2">
      <c r="A105" s="69"/>
      <c r="B105" s="2"/>
      <c r="C105" s="2"/>
      <c r="D105" s="2"/>
      <c r="E105" s="2"/>
      <c r="F105" s="2"/>
      <c r="G105" s="75"/>
      <c r="H105" s="2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2"/>
      <c r="Y105" s="72"/>
      <c r="Z105" s="72"/>
      <c r="AA105" s="71"/>
      <c r="AB105" s="71"/>
      <c r="AC105" s="71"/>
      <c r="AD105" s="71"/>
      <c r="AE105" s="71"/>
      <c r="AF105" s="72"/>
      <c r="AG105" s="72"/>
      <c r="AH105" s="72"/>
      <c r="AI105" s="72"/>
      <c r="AJ105" s="72"/>
      <c r="AK105" s="72"/>
      <c r="AL105" s="72"/>
      <c r="AM105" s="72"/>
      <c r="AN105" s="72"/>
      <c r="AO105" s="72"/>
      <c r="AP105" s="72"/>
      <c r="AQ105" s="72"/>
      <c r="AR105" s="72"/>
      <c r="AS105" s="72"/>
      <c r="AT105" s="72"/>
      <c r="AU105" s="72"/>
      <c r="AV105" s="72"/>
      <c r="AW105" s="72"/>
      <c r="AX105" s="72"/>
      <c r="AY105" s="72"/>
      <c r="AZ105" s="72"/>
      <c r="BA105" s="72"/>
      <c r="BB105" s="72"/>
      <c r="BC105" s="72"/>
      <c r="BD105" s="72"/>
      <c r="BE105" s="72"/>
      <c r="BF105" s="72"/>
      <c r="BG105" s="72"/>
      <c r="BH105" s="72"/>
    </row>
    <row r="106" spans="1:60" s="70" customFormat="1" x14ac:dyDescent="0.2">
      <c r="A106" s="69"/>
      <c r="B106" s="2"/>
      <c r="C106" s="2"/>
      <c r="D106" s="2"/>
      <c r="E106" s="2"/>
      <c r="F106" s="2"/>
      <c r="G106" s="75"/>
      <c r="H106" s="2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2"/>
      <c r="Y106" s="72"/>
      <c r="Z106" s="72"/>
      <c r="AA106" s="71"/>
      <c r="AB106" s="71"/>
      <c r="AC106" s="71"/>
      <c r="AD106" s="71"/>
      <c r="AE106" s="71"/>
      <c r="AF106" s="72"/>
      <c r="AG106" s="72"/>
      <c r="AH106" s="72"/>
      <c r="AI106" s="72"/>
      <c r="AJ106" s="72"/>
      <c r="AK106" s="72"/>
      <c r="AL106" s="72"/>
      <c r="AM106" s="72"/>
      <c r="AN106" s="72"/>
      <c r="AO106" s="72"/>
      <c r="AP106" s="72"/>
      <c r="AQ106" s="72"/>
      <c r="AR106" s="72"/>
      <c r="AS106" s="72"/>
      <c r="AT106" s="72"/>
      <c r="AU106" s="72"/>
      <c r="AV106" s="72"/>
      <c r="AW106" s="72"/>
      <c r="AX106" s="72"/>
      <c r="AY106" s="72"/>
      <c r="AZ106" s="72"/>
      <c r="BA106" s="72"/>
      <c r="BB106" s="72"/>
      <c r="BC106" s="72"/>
      <c r="BD106" s="72"/>
      <c r="BE106" s="72"/>
      <c r="BF106" s="72"/>
      <c r="BG106" s="72"/>
      <c r="BH106" s="72"/>
    </row>
    <row r="107" spans="1:60" s="70" customFormat="1" x14ac:dyDescent="0.2">
      <c r="A107" s="69"/>
      <c r="B107" s="2"/>
      <c r="C107" s="2"/>
      <c r="D107" s="2"/>
      <c r="E107" s="2"/>
      <c r="F107" s="2"/>
      <c r="G107" s="75"/>
      <c r="H107" s="2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2"/>
      <c r="Y107" s="72"/>
      <c r="Z107" s="72"/>
      <c r="AA107" s="71"/>
      <c r="AB107" s="71"/>
      <c r="AC107" s="71"/>
      <c r="AD107" s="71"/>
      <c r="AE107" s="71"/>
      <c r="AF107" s="72"/>
      <c r="AG107" s="72"/>
      <c r="AH107" s="72"/>
      <c r="AI107" s="72"/>
      <c r="AJ107" s="72"/>
      <c r="AK107" s="72"/>
      <c r="AL107" s="72"/>
      <c r="AM107" s="72"/>
      <c r="AN107" s="72"/>
      <c r="AO107" s="72"/>
      <c r="AP107" s="72"/>
      <c r="AQ107" s="72"/>
      <c r="AR107" s="72"/>
      <c r="AS107" s="72"/>
      <c r="AT107" s="72"/>
      <c r="AU107" s="72"/>
      <c r="AV107" s="72"/>
      <c r="AW107" s="72"/>
      <c r="AX107" s="72"/>
      <c r="AY107" s="72"/>
      <c r="AZ107" s="72"/>
      <c r="BA107" s="72"/>
      <c r="BB107" s="72"/>
      <c r="BC107" s="72"/>
      <c r="BD107" s="72"/>
      <c r="BE107" s="72"/>
      <c r="BF107" s="72"/>
      <c r="BG107" s="72"/>
      <c r="BH107" s="72"/>
    </row>
    <row r="108" spans="1:60" x14ac:dyDescent="0.2">
      <c r="X108" s="77"/>
      <c r="Y108" s="77"/>
      <c r="Z108" s="77"/>
      <c r="AF108" s="77"/>
      <c r="AG108" s="77"/>
      <c r="AH108" s="77"/>
      <c r="AI108" s="77"/>
      <c r="AJ108" s="77"/>
      <c r="AK108" s="77"/>
      <c r="AL108" s="77"/>
      <c r="AM108" s="77"/>
      <c r="AN108" s="77"/>
      <c r="AO108" s="77"/>
      <c r="AP108" s="77"/>
      <c r="AQ108" s="77"/>
      <c r="AR108" s="77"/>
      <c r="AS108" s="77"/>
      <c r="AT108" s="77"/>
      <c r="AU108" s="77"/>
      <c r="AV108" s="72"/>
      <c r="AW108" s="72"/>
      <c r="AX108" s="72"/>
      <c r="AY108" s="72"/>
      <c r="AZ108" s="77"/>
      <c r="BA108" s="77"/>
      <c r="BB108" s="77"/>
      <c r="BC108" s="77"/>
      <c r="BD108" s="77"/>
      <c r="BE108" s="77"/>
      <c r="BF108" s="72"/>
      <c r="BG108" s="72"/>
      <c r="BH108" s="72"/>
    </row>
    <row r="109" spans="1:60" x14ac:dyDescent="0.2">
      <c r="X109" s="77"/>
      <c r="Y109" s="77"/>
      <c r="Z109" s="77"/>
      <c r="AF109" s="77"/>
      <c r="AG109" s="77"/>
      <c r="AH109" s="77"/>
      <c r="AI109" s="77"/>
      <c r="AJ109" s="77"/>
      <c r="AK109" s="77"/>
      <c r="AL109" s="77"/>
      <c r="AM109" s="77"/>
      <c r="AN109" s="77"/>
      <c r="AO109" s="77"/>
      <c r="AP109" s="77"/>
      <c r="AQ109" s="77"/>
      <c r="AR109" s="77"/>
      <c r="AS109" s="77"/>
      <c r="AT109" s="77"/>
      <c r="AU109" s="77"/>
      <c r="AV109" s="72"/>
      <c r="AW109" s="72"/>
      <c r="AX109" s="72"/>
      <c r="AY109" s="72"/>
      <c r="AZ109" s="77"/>
      <c r="BA109" s="77"/>
      <c r="BB109" s="77"/>
      <c r="BC109" s="77"/>
      <c r="BD109" s="77"/>
      <c r="BE109" s="77"/>
      <c r="BF109" s="72"/>
      <c r="BG109" s="72"/>
      <c r="BH109" s="72"/>
    </row>
    <row r="110" spans="1:60" x14ac:dyDescent="0.2">
      <c r="X110" s="77"/>
      <c r="Y110" s="77"/>
      <c r="Z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  <c r="AP110" s="77"/>
      <c r="AQ110" s="77"/>
      <c r="AR110" s="77"/>
      <c r="AS110" s="77"/>
      <c r="AT110" s="77"/>
      <c r="AU110" s="77"/>
      <c r="AV110" s="72"/>
      <c r="AW110" s="72"/>
      <c r="AX110" s="72"/>
      <c r="AY110" s="72"/>
      <c r="AZ110" s="77"/>
      <c r="BA110" s="77"/>
      <c r="BB110" s="77"/>
      <c r="BC110" s="77"/>
      <c r="BD110" s="77"/>
      <c r="BE110" s="77"/>
      <c r="BF110" s="72"/>
      <c r="BG110" s="72"/>
      <c r="BH110" s="72"/>
    </row>
    <row r="111" spans="1:60" x14ac:dyDescent="0.2">
      <c r="X111" s="77"/>
      <c r="Y111" s="77"/>
      <c r="Z111" s="77"/>
      <c r="AF111" s="77"/>
      <c r="AG111" s="77"/>
      <c r="AH111" s="77"/>
      <c r="AI111" s="77"/>
      <c r="AJ111" s="77"/>
      <c r="AK111" s="77"/>
      <c r="AL111" s="77"/>
      <c r="AM111" s="77"/>
      <c r="AN111" s="77"/>
      <c r="AO111" s="77"/>
      <c r="AP111" s="77"/>
      <c r="AQ111" s="77"/>
      <c r="AR111" s="77"/>
      <c r="AS111" s="77"/>
      <c r="AT111" s="77"/>
      <c r="AU111" s="77"/>
      <c r="AV111" s="72"/>
      <c r="AW111" s="72"/>
      <c r="AX111" s="72"/>
      <c r="AY111" s="72"/>
      <c r="AZ111" s="77"/>
      <c r="BA111" s="77"/>
      <c r="BB111" s="77"/>
      <c r="BC111" s="77"/>
      <c r="BD111" s="77"/>
      <c r="BE111" s="77"/>
      <c r="BF111" s="72"/>
      <c r="BG111" s="72"/>
      <c r="BH111" s="72"/>
    </row>
    <row r="112" spans="1:60" x14ac:dyDescent="0.2">
      <c r="X112" s="77"/>
      <c r="Y112" s="77"/>
      <c r="Z112" s="77"/>
      <c r="AF112" s="77"/>
      <c r="AG112" s="77"/>
      <c r="AH112" s="77"/>
      <c r="AI112" s="77"/>
      <c r="AJ112" s="77"/>
      <c r="AK112" s="77"/>
      <c r="AL112" s="77"/>
      <c r="AM112" s="77"/>
      <c r="AN112" s="77"/>
      <c r="AO112" s="77"/>
      <c r="AP112" s="77"/>
      <c r="AQ112" s="77"/>
      <c r="AR112" s="77"/>
      <c r="AS112" s="77"/>
      <c r="AT112" s="77"/>
      <c r="AU112" s="77"/>
      <c r="AV112" s="72"/>
      <c r="AW112" s="72"/>
      <c r="AX112" s="72"/>
      <c r="AY112" s="72"/>
      <c r="AZ112" s="77"/>
      <c r="BA112" s="77"/>
      <c r="BB112" s="77"/>
      <c r="BC112" s="77"/>
      <c r="BD112" s="77"/>
      <c r="BE112" s="77"/>
      <c r="BF112" s="72"/>
      <c r="BG112" s="72"/>
      <c r="BH112" s="72"/>
    </row>
    <row r="113" spans="24:60" x14ac:dyDescent="0.2">
      <c r="X113" s="77"/>
      <c r="Y113" s="77"/>
      <c r="Z113" s="77"/>
      <c r="AF113" s="77"/>
      <c r="AG113" s="77"/>
      <c r="AH113" s="77"/>
      <c r="AI113" s="77"/>
      <c r="AJ113" s="77"/>
      <c r="AK113" s="77"/>
      <c r="AL113" s="77"/>
      <c r="AM113" s="77"/>
      <c r="AN113" s="77"/>
      <c r="AO113" s="77"/>
      <c r="AP113" s="77"/>
      <c r="AQ113" s="77"/>
      <c r="AR113" s="77"/>
      <c r="AS113" s="77"/>
      <c r="AT113" s="77"/>
      <c r="AU113" s="77"/>
      <c r="AV113" s="72"/>
      <c r="AW113" s="72"/>
      <c r="AX113" s="72"/>
      <c r="AY113" s="72"/>
      <c r="AZ113" s="77"/>
      <c r="BA113" s="77"/>
      <c r="BB113" s="77"/>
      <c r="BC113" s="77"/>
      <c r="BD113" s="77"/>
      <c r="BE113" s="77"/>
      <c r="BF113" s="72"/>
      <c r="BG113" s="72"/>
      <c r="BH113" s="72"/>
    </row>
    <row r="114" spans="24:60" x14ac:dyDescent="0.2">
      <c r="X114" s="77"/>
      <c r="Y114" s="77"/>
      <c r="Z114" s="77"/>
      <c r="AF114" s="77"/>
      <c r="AG114" s="77"/>
      <c r="AH114" s="77"/>
      <c r="AI114" s="77"/>
      <c r="AJ114" s="77"/>
      <c r="AK114" s="77"/>
      <c r="AL114" s="77"/>
      <c r="AM114" s="77"/>
      <c r="AN114" s="77"/>
      <c r="AO114" s="77"/>
      <c r="AP114" s="77"/>
      <c r="AQ114" s="77"/>
      <c r="AR114" s="77"/>
      <c r="AS114" s="77"/>
      <c r="AT114" s="77"/>
      <c r="AU114" s="77"/>
      <c r="AV114" s="72"/>
      <c r="AW114" s="72"/>
      <c r="AX114" s="72"/>
      <c r="AY114" s="72"/>
      <c r="AZ114" s="77"/>
      <c r="BA114" s="77"/>
      <c r="BB114" s="77"/>
      <c r="BC114" s="77"/>
      <c r="BD114" s="77"/>
      <c r="BE114" s="77"/>
      <c r="BF114" s="72"/>
      <c r="BG114" s="72"/>
      <c r="BH114" s="72"/>
    </row>
    <row r="115" spans="24:60" x14ac:dyDescent="0.2">
      <c r="X115" s="77"/>
      <c r="Y115" s="77"/>
      <c r="Z115" s="77"/>
      <c r="AF115" s="77"/>
      <c r="AG115" s="77"/>
      <c r="AH115" s="77"/>
      <c r="AI115" s="77"/>
      <c r="AJ115" s="77"/>
      <c r="AK115" s="77"/>
      <c r="AL115" s="77"/>
      <c r="AM115" s="77"/>
      <c r="AN115" s="77"/>
      <c r="AO115" s="77"/>
      <c r="AP115" s="77"/>
      <c r="AQ115" s="77"/>
      <c r="AR115" s="77"/>
      <c r="AS115" s="77"/>
      <c r="AT115" s="77"/>
      <c r="AU115" s="77"/>
      <c r="AV115" s="72"/>
      <c r="AW115" s="72"/>
      <c r="AX115" s="72"/>
      <c r="AY115" s="72"/>
      <c r="AZ115" s="77"/>
      <c r="BA115" s="77"/>
      <c r="BB115" s="77"/>
      <c r="BC115" s="77"/>
      <c r="BD115" s="77"/>
      <c r="BE115" s="77"/>
      <c r="BF115" s="72"/>
      <c r="BG115" s="72"/>
      <c r="BH115" s="72"/>
    </row>
    <row r="116" spans="24:60" x14ac:dyDescent="0.2">
      <c r="X116" s="77"/>
      <c r="Y116" s="77"/>
      <c r="Z116" s="77"/>
      <c r="AF116" s="77"/>
      <c r="AG116" s="77"/>
      <c r="AH116" s="77"/>
      <c r="AI116" s="77"/>
      <c r="AJ116" s="77"/>
      <c r="AK116" s="77"/>
      <c r="AL116" s="77"/>
      <c r="AM116" s="77"/>
      <c r="AN116" s="77"/>
      <c r="AO116" s="77"/>
      <c r="AP116" s="77"/>
      <c r="AQ116" s="77"/>
      <c r="AR116" s="77"/>
      <c r="AS116" s="77"/>
      <c r="AT116" s="77"/>
      <c r="AU116" s="77"/>
      <c r="AV116" s="72"/>
      <c r="AW116" s="72"/>
      <c r="AX116" s="72"/>
      <c r="AY116" s="72"/>
      <c r="AZ116" s="77"/>
      <c r="BA116" s="77"/>
      <c r="BB116" s="77"/>
      <c r="BC116" s="77"/>
      <c r="BD116" s="77"/>
      <c r="BE116" s="77"/>
      <c r="BF116" s="72"/>
      <c r="BG116" s="72"/>
      <c r="BH116" s="72"/>
    </row>
    <row r="117" spans="24:60" x14ac:dyDescent="0.2">
      <c r="X117" s="77"/>
      <c r="Y117" s="77"/>
      <c r="Z117" s="77"/>
      <c r="AF117" s="77"/>
      <c r="AG117" s="77"/>
      <c r="AH117" s="77"/>
      <c r="AI117" s="77"/>
      <c r="AJ117" s="77"/>
      <c r="AK117" s="77"/>
      <c r="AL117" s="77"/>
      <c r="AM117" s="77"/>
      <c r="AN117" s="77"/>
      <c r="AO117" s="77"/>
      <c r="AP117" s="77"/>
      <c r="AQ117" s="77"/>
      <c r="AR117" s="77"/>
      <c r="AS117" s="77"/>
      <c r="AT117" s="77"/>
      <c r="AU117" s="77"/>
      <c r="AV117" s="72"/>
      <c r="AW117" s="72"/>
      <c r="AX117" s="72"/>
      <c r="AY117" s="72"/>
      <c r="AZ117" s="77"/>
      <c r="BA117" s="77"/>
      <c r="BB117" s="77"/>
      <c r="BC117" s="77"/>
      <c r="BD117" s="77"/>
      <c r="BE117" s="77"/>
      <c r="BF117" s="72"/>
      <c r="BG117" s="72"/>
      <c r="BH117" s="72"/>
    </row>
    <row r="118" spans="24:60" x14ac:dyDescent="0.2">
      <c r="X118" s="77"/>
      <c r="Y118" s="77"/>
      <c r="Z118" s="77"/>
      <c r="AF118" s="77"/>
      <c r="AG118" s="77"/>
      <c r="AH118" s="77"/>
      <c r="AI118" s="77"/>
      <c r="AJ118" s="77"/>
      <c r="AK118" s="77"/>
      <c r="AL118" s="77"/>
      <c r="AM118" s="77"/>
      <c r="AN118" s="77"/>
      <c r="AO118" s="77"/>
      <c r="AP118" s="77"/>
      <c r="AQ118" s="77"/>
      <c r="AR118" s="77"/>
      <c r="AS118" s="77"/>
      <c r="AT118" s="77"/>
      <c r="AU118" s="77"/>
      <c r="AV118" s="72"/>
      <c r="AW118" s="72"/>
      <c r="AX118" s="72"/>
      <c r="AY118" s="72"/>
      <c r="AZ118" s="77"/>
      <c r="BA118" s="77"/>
      <c r="BB118" s="77"/>
      <c r="BC118" s="77"/>
      <c r="BD118" s="77"/>
      <c r="BE118" s="77"/>
      <c r="BF118" s="72"/>
      <c r="BG118" s="72"/>
      <c r="BH118" s="72"/>
    </row>
    <row r="119" spans="24:60" x14ac:dyDescent="0.2">
      <c r="X119" s="77"/>
      <c r="Y119" s="77"/>
      <c r="Z119" s="77"/>
      <c r="AF119" s="77"/>
      <c r="AG119" s="77"/>
      <c r="AH119" s="77"/>
      <c r="AI119" s="77"/>
      <c r="AJ119" s="77"/>
      <c r="AK119" s="77"/>
      <c r="AL119" s="77"/>
      <c r="AM119" s="77"/>
      <c r="AN119" s="77"/>
      <c r="AO119" s="77"/>
      <c r="AP119" s="77"/>
      <c r="AQ119" s="77"/>
      <c r="AR119" s="77"/>
      <c r="AS119" s="77"/>
      <c r="AT119" s="77"/>
      <c r="AU119" s="77"/>
      <c r="AV119" s="72"/>
      <c r="AW119" s="72"/>
      <c r="AX119" s="72"/>
      <c r="AY119" s="72"/>
      <c r="AZ119" s="77"/>
      <c r="BA119" s="77"/>
      <c r="BB119" s="77"/>
      <c r="BC119" s="77"/>
      <c r="BD119" s="77"/>
      <c r="BE119" s="77"/>
      <c r="BF119" s="72"/>
      <c r="BG119" s="72"/>
      <c r="BH119" s="72"/>
    </row>
    <row r="120" spans="24:60" x14ac:dyDescent="0.2">
      <c r="X120" s="77"/>
      <c r="Y120" s="77"/>
      <c r="Z120" s="77"/>
      <c r="AF120" s="77"/>
      <c r="AG120" s="77"/>
      <c r="AH120" s="77"/>
      <c r="AI120" s="77"/>
      <c r="AJ120" s="77"/>
      <c r="AK120" s="77"/>
      <c r="AL120" s="77"/>
      <c r="AM120" s="77"/>
      <c r="AN120" s="77"/>
      <c r="AO120" s="77"/>
      <c r="AP120" s="77"/>
      <c r="AQ120" s="77"/>
      <c r="AR120" s="77"/>
      <c r="AS120" s="77"/>
      <c r="AT120" s="77"/>
      <c r="AU120" s="77"/>
      <c r="AV120" s="72"/>
      <c r="AW120" s="72"/>
      <c r="AX120" s="72"/>
      <c r="AY120" s="72"/>
      <c r="AZ120" s="77"/>
      <c r="BA120" s="77"/>
      <c r="BB120" s="77"/>
      <c r="BC120" s="77"/>
      <c r="BD120" s="77"/>
      <c r="BE120" s="77"/>
      <c r="BF120" s="72"/>
      <c r="BG120" s="72"/>
      <c r="BH120" s="72"/>
    </row>
    <row r="121" spans="24:60" x14ac:dyDescent="0.2">
      <c r="X121" s="77"/>
      <c r="Y121" s="77"/>
      <c r="Z121" s="77"/>
      <c r="AF121" s="77"/>
      <c r="AG121" s="77"/>
      <c r="AH121" s="77"/>
      <c r="AI121" s="77"/>
      <c r="AJ121" s="77"/>
      <c r="AK121" s="77"/>
      <c r="AL121" s="77"/>
      <c r="AM121" s="77"/>
      <c r="AN121" s="77"/>
      <c r="AO121" s="77"/>
      <c r="AP121" s="77"/>
      <c r="AQ121" s="77"/>
      <c r="AR121" s="77"/>
      <c r="AS121" s="77"/>
      <c r="AT121" s="77"/>
      <c r="AU121" s="77"/>
      <c r="AV121" s="72"/>
      <c r="AW121" s="72"/>
      <c r="AX121" s="72"/>
      <c r="AY121" s="72"/>
      <c r="AZ121" s="77"/>
      <c r="BA121" s="77"/>
      <c r="BB121" s="77"/>
      <c r="BC121" s="77"/>
      <c r="BD121" s="77"/>
      <c r="BE121" s="77"/>
      <c r="BF121" s="72"/>
      <c r="BG121" s="72"/>
      <c r="BH121" s="72"/>
    </row>
    <row r="122" spans="24:60" x14ac:dyDescent="0.2">
      <c r="X122" s="77"/>
      <c r="Y122" s="77"/>
      <c r="Z122" s="77"/>
      <c r="AF122" s="77"/>
      <c r="AG122" s="77"/>
      <c r="AH122" s="77"/>
      <c r="AI122" s="77"/>
      <c r="AJ122" s="77"/>
      <c r="AK122" s="77"/>
      <c r="AL122" s="77"/>
      <c r="AM122" s="77"/>
      <c r="AN122" s="77"/>
      <c r="AO122" s="77"/>
      <c r="AP122" s="77"/>
      <c r="AQ122" s="77"/>
      <c r="AR122" s="77"/>
      <c r="AS122" s="77"/>
      <c r="AT122" s="77"/>
      <c r="AU122" s="77"/>
      <c r="AV122" s="72"/>
      <c r="AW122" s="72"/>
      <c r="AX122" s="72"/>
      <c r="AY122" s="72"/>
      <c r="AZ122" s="77"/>
      <c r="BA122" s="77"/>
      <c r="BB122" s="77"/>
      <c r="BC122" s="77"/>
      <c r="BD122" s="77"/>
      <c r="BE122" s="77"/>
      <c r="BF122" s="72"/>
      <c r="BG122" s="72"/>
      <c r="BH122" s="72"/>
    </row>
    <row r="123" spans="24:60" x14ac:dyDescent="0.2">
      <c r="X123" s="77"/>
      <c r="Y123" s="77"/>
      <c r="Z123" s="77"/>
      <c r="AF123" s="77"/>
      <c r="AG123" s="77"/>
      <c r="AH123" s="77"/>
      <c r="AI123" s="77"/>
      <c r="AJ123" s="77"/>
      <c r="AK123" s="77"/>
      <c r="AL123" s="77"/>
      <c r="AM123" s="77"/>
      <c r="AN123" s="77"/>
      <c r="AO123" s="77"/>
      <c r="AP123" s="77"/>
      <c r="AQ123" s="77"/>
      <c r="AR123" s="77"/>
      <c r="AS123" s="77"/>
      <c r="AT123" s="77"/>
      <c r="AU123" s="77"/>
      <c r="AV123" s="72"/>
      <c r="AW123" s="72"/>
      <c r="AX123" s="72"/>
      <c r="AY123" s="72"/>
      <c r="AZ123" s="77"/>
      <c r="BA123" s="77"/>
      <c r="BB123" s="77"/>
      <c r="BC123" s="77"/>
      <c r="BD123" s="77"/>
      <c r="BE123" s="77"/>
      <c r="BF123" s="72"/>
      <c r="BG123" s="72"/>
      <c r="BH123" s="72"/>
    </row>
    <row r="124" spans="24:60" x14ac:dyDescent="0.2">
      <c r="X124" s="77"/>
      <c r="Y124" s="77"/>
      <c r="Z124" s="77"/>
      <c r="AF124" s="77"/>
      <c r="AG124" s="77"/>
      <c r="AH124" s="77"/>
      <c r="AI124" s="77"/>
      <c r="AJ124" s="77"/>
      <c r="AK124" s="77"/>
      <c r="AL124" s="77"/>
      <c r="AM124" s="77"/>
      <c r="AN124" s="77"/>
      <c r="AO124" s="77"/>
      <c r="AP124" s="77"/>
      <c r="AQ124" s="77"/>
      <c r="AR124" s="77"/>
      <c r="AS124" s="77"/>
      <c r="AT124" s="77"/>
      <c r="AU124" s="77"/>
      <c r="AV124" s="72"/>
      <c r="AW124" s="72"/>
      <c r="AX124" s="72"/>
      <c r="AY124" s="72"/>
      <c r="AZ124" s="77"/>
      <c r="BA124" s="77"/>
      <c r="BB124" s="77"/>
      <c r="BC124" s="77"/>
      <c r="BD124" s="77"/>
      <c r="BE124" s="77"/>
      <c r="BF124" s="72"/>
      <c r="BG124" s="72"/>
      <c r="BH124" s="72"/>
    </row>
    <row r="125" spans="24:60" x14ac:dyDescent="0.2">
      <c r="X125" s="77"/>
      <c r="Y125" s="77"/>
      <c r="Z125" s="77"/>
      <c r="AF125" s="77"/>
      <c r="AG125" s="77"/>
      <c r="AH125" s="77"/>
      <c r="AI125" s="77"/>
      <c r="AJ125" s="77"/>
      <c r="AK125" s="77"/>
      <c r="AL125" s="77"/>
      <c r="AM125" s="77"/>
      <c r="AN125" s="77"/>
      <c r="AO125" s="77"/>
      <c r="AP125" s="77"/>
      <c r="AQ125" s="77"/>
      <c r="AR125" s="77"/>
      <c r="AS125" s="77"/>
      <c r="AT125" s="77"/>
      <c r="AU125" s="77"/>
      <c r="AV125" s="72"/>
      <c r="AW125" s="72"/>
      <c r="AX125" s="72"/>
      <c r="AY125" s="72"/>
      <c r="AZ125" s="77"/>
      <c r="BA125" s="77"/>
      <c r="BB125" s="77"/>
      <c r="BC125" s="77"/>
      <c r="BD125" s="77"/>
      <c r="BE125" s="77"/>
      <c r="BF125" s="72"/>
      <c r="BG125" s="72"/>
      <c r="BH125" s="72"/>
    </row>
    <row r="126" spans="24:60" x14ac:dyDescent="0.2">
      <c r="X126" s="77"/>
      <c r="Y126" s="77"/>
      <c r="Z126" s="77"/>
      <c r="AF126" s="77"/>
      <c r="AG126" s="77"/>
      <c r="AH126" s="77"/>
      <c r="AI126" s="77"/>
      <c r="AJ126" s="77"/>
      <c r="AK126" s="77"/>
      <c r="AL126" s="77"/>
      <c r="AM126" s="77"/>
      <c r="AN126" s="77"/>
      <c r="AO126" s="77"/>
      <c r="AP126" s="77"/>
      <c r="AQ126" s="77"/>
      <c r="AR126" s="77"/>
      <c r="AS126" s="77"/>
      <c r="AT126" s="77"/>
      <c r="AU126" s="77"/>
      <c r="AV126" s="72"/>
      <c r="AW126" s="72"/>
      <c r="AX126" s="72"/>
      <c r="AY126" s="72"/>
      <c r="AZ126" s="77"/>
      <c r="BA126" s="77"/>
      <c r="BB126" s="77"/>
      <c r="BC126" s="77"/>
      <c r="BD126" s="77"/>
      <c r="BE126" s="77"/>
      <c r="BF126" s="72"/>
      <c r="BG126" s="72"/>
      <c r="BH126" s="72"/>
    </row>
    <row r="127" spans="24:60" x14ac:dyDescent="0.2">
      <c r="X127" s="77"/>
      <c r="Y127" s="77"/>
      <c r="Z127" s="77"/>
      <c r="AF127" s="77"/>
      <c r="AG127" s="77"/>
      <c r="AH127" s="77"/>
      <c r="AI127" s="77"/>
      <c r="AJ127" s="77"/>
      <c r="AK127" s="77"/>
      <c r="AL127" s="77"/>
      <c r="AM127" s="77"/>
      <c r="AN127" s="77"/>
      <c r="AO127" s="77"/>
      <c r="AP127" s="77"/>
      <c r="AQ127" s="77"/>
      <c r="AR127" s="77"/>
      <c r="AS127" s="77"/>
      <c r="AT127" s="77"/>
      <c r="AU127" s="77"/>
      <c r="AV127" s="72"/>
      <c r="AW127" s="72"/>
      <c r="AX127" s="72"/>
      <c r="AY127" s="72"/>
      <c r="AZ127" s="77"/>
      <c r="BA127" s="77"/>
      <c r="BB127" s="77"/>
      <c r="BC127" s="77"/>
      <c r="BD127" s="77"/>
      <c r="BE127" s="77"/>
      <c r="BF127" s="72"/>
      <c r="BG127" s="72"/>
      <c r="BH127" s="72"/>
    </row>
    <row r="128" spans="24:60" x14ac:dyDescent="0.2">
      <c r="X128" s="77"/>
      <c r="Y128" s="77"/>
      <c r="Z128" s="77"/>
      <c r="AF128" s="77"/>
      <c r="AG128" s="77"/>
      <c r="AH128" s="77"/>
      <c r="AI128" s="77"/>
      <c r="AJ128" s="77"/>
      <c r="AK128" s="77"/>
      <c r="AL128" s="77"/>
      <c r="AM128" s="77"/>
      <c r="AN128" s="77"/>
      <c r="AO128" s="77"/>
      <c r="AP128" s="77"/>
      <c r="AQ128" s="77"/>
      <c r="AR128" s="77"/>
      <c r="AS128" s="77"/>
      <c r="AT128" s="77"/>
      <c r="AU128" s="77"/>
      <c r="AV128" s="72"/>
      <c r="AW128" s="72"/>
      <c r="AX128" s="72"/>
      <c r="AY128" s="72"/>
      <c r="AZ128" s="77"/>
      <c r="BA128" s="77"/>
      <c r="BB128" s="77"/>
      <c r="BC128" s="77"/>
      <c r="BD128" s="77"/>
      <c r="BE128" s="77"/>
      <c r="BF128" s="72"/>
      <c r="BG128" s="72"/>
      <c r="BH128" s="72"/>
    </row>
    <row r="129" spans="24:60" x14ac:dyDescent="0.2">
      <c r="X129" s="77"/>
      <c r="Y129" s="77"/>
      <c r="Z129" s="77"/>
      <c r="AF129" s="77"/>
      <c r="AG129" s="77"/>
      <c r="AH129" s="77"/>
      <c r="AI129" s="77"/>
      <c r="AJ129" s="77"/>
      <c r="AK129" s="77"/>
      <c r="AL129" s="77"/>
      <c r="AM129" s="77"/>
      <c r="AN129" s="77"/>
      <c r="AO129" s="77"/>
      <c r="AP129" s="77"/>
      <c r="AQ129" s="77"/>
      <c r="AR129" s="77"/>
      <c r="AS129" s="77"/>
      <c r="AT129" s="77"/>
      <c r="AU129" s="77"/>
      <c r="AV129" s="72"/>
      <c r="AW129" s="72"/>
      <c r="AX129" s="72"/>
      <c r="AY129" s="72"/>
      <c r="AZ129" s="77"/>
      <c r="BA129" s="77"/>
      <c r="BB129" s="77"/>
      <c r="BC129" s="77"/>
      <c r="BD129" s="77"/>
      <c r="BE129" s="77"/>
      <c r="BF129" s="72"/>
      <c r="BG129" s="72"/>
      <c r="BH129" s="72"/>
    </row>
    <row r="130" spans="24:60" x14ac:dyDescent="0.2">
      <c r="X130" s="77"/>
      <c r="Y130" s="77"/>
      <c r="Z130" s="77"/>
      <c r="AF130" s="77"/>
      <c r="AG130" s="77"/>
      <c r="AH130" s="77"/>
      <c r="AI130" s="77"/>
      <c r="AJ130" s="77"/>
      <c r="AK130" s="77"/>
      <c r="AL130" s="77"/>
      <c r="AM130" s="77"/>
      <c r="AN130" s="77"/>
      <c r="AO130" s="77"/>
      <c r="AP130" s="77"/>
      <c r="AQ130" s="77"/>
      <c r="AR130" s="77"/>
      <c r="AS130" s="77"/>
      <c r="AT130" s="77"/>
      <c r="AU130" s="77"/>
      <c r="AV130" s="72"/>
      <c r="AW130" s="72"/>
      <c r="AX130" s="72"/>
      <c r="AY130" s="72"/>
      <c r="AZ130" s="77"/>
      <c r="BA130" s="77"/>
      <c r="BB130" s="77"/>
      <c r="BC130" s="77"/>
      <c r="BD130" s="77"/>
      <c r="BE130" s="77"/>
      <c r="BF130" s="72"/>
      <c r="BG130" s="72"/>
      <c r="BH130" s="72"/>
    </row>
    <row r="131" spans="24:60" x14ac:dyDescent="0.2">
      <c r="X131" s="77"/>
      <c r="Y131" s="77"/>
      <c r="Z131" s="77"/>
      <c r="AF131" s="77"/>
      <c r="AG131" s="77"/>
      <c r="AH131" s="77"/>
      <c r="AI131" s="77"/>
      <c r="AJ131" s="77"/>
      <c r="AK131" s="77"/>
      <c r="AL131" s="77"/>
      <c r="AM131" s="77"/>
      <c r="AN131" s="77"/>
      <c r="AO131" s="77"/>
      <c r="AP131" s="77"/>
      <c r="AQ131" s="77"/>
      <c r="AR131" s="77"/>
      <c r="AS131" s="77"/>
      <c r="AT131" s="77"/>
      <c r="AU131" s="77"/>
      <c r="AV131" s="72"/>
      <c r="AW131" s="72"/>
      <c r="AX131" s="72"/>
      <c r="AY131" s="72"/>
      <c r="AZ131" s="77"/>
      <c r="BA131" s="77"/>
      <c r="BB131" s="77"/>
      <c r="BC131" s="77"/>
      <c r="BD131" s="77"/>
      <c r="BE131" s="77"/>
      <c r="BF131" s="72"/>
      <c r="BG131" s="72"/>
      <c r="BH131" s="72"/>
    </row>
    <row r="132" spans="24:60" x14ac:dyDescent="0.2">
      <c r="X132" s="77"/>
      <c r="Y132" s="77"/>
      <c r="Z132" s="77"/>
      <c r="AF132" s="77"/>
      <c r="AG132" s="77"/>
      <c r="AH132" s="77"/>
      <c r="AI132" s="77"/>
      <c r="AJ132" s="77"/>
      <c r="AK132" s="77"/>
      <c r="AL132" s="77"/>
      <c r="AM132" s="77"/>
      <c r="AN132" s="77"/>
      <c r="AO132" s="77"/>
      <c r="AP132" s="77"/>
      <c r="AQ132" s="77"/>
      <c r="AR132" s="77"/>
      <c r="AS132" s="77"/>
      <c r="AT132" s="77"/>
      <c r="AU132" s="77"/>
      <c r="AV132" s="72"/>
      <c r="AW132" s="72"/>
      <c r="AX132" s="72"/>
      <c r="AY132" s="72"/>
      <c r="AZ132" s="77"/>
      <c r="BA132" s="77"/>
      <c r="BB132" s="77"/>
      <c r="BC132" s="77"/>
      <c r="BD132" s="77"/>
      <c r="BE132" s="77"/>
      <c r="BF132" s="72"/>
      <c r="BG132" s="72"/>
      <c r="BH132" s="72"/>
    </row>
    <row r="133" spans="24:60" x14ac:dyDescent="0.2">
      <c r="X133" s="77"/>
      <c r="Y133" s="77"/>
      <c r="Z133" s="77"/>
      <c r="AF133" s="77"/>
      <c r="AG133" s="77"/>
      <c r="AH133" s="77"/>
      <c r="AI133" s="77"/>
      <c r="AJ133" s="77"/>
      <c r="AK133" s="77"/>
      <c r="AL133" s="77"/>
      <c r="AM133" s="77"/>
      <c r="AN133" s="77"/>
      <c r="AO133" s="77"/>
      <c r="AP133" s="77"/>
      <c r="AQ133" s="77"/>
      <c r="AR133" s="77"/>
      <c r="AS133" s="77"/>
      <c r="AT133" s="77"/>
      <c r="AU133" s="77"/>
      <c r="AV133" s="72"/>
      <c r="AW133" s="72"/>
      <c r="AX133" s="72"/>
      <c r="AY133" s="72"/>
      <c r="AZ133" s="77"/>
      <c r="BA133" s="77"/>
      <c r="BB133" s="77"/>
      <c r="BC133" s="77"/>
      <c r="BD133" s="77"/>
      <c r="BE133" s="77"/>
      <c r="BF133" s="72"/>
      <c r="BG133" s="72"/>
      <c r="BH133" s="72"/>
    </row>
    <row r="134" spans="24:60" x14ac:dyDescent="0.2">
      <c r="X134" s="77"/>
      <c r="Y134" s="77"/>
      <c r="Z134" s="77"/>
      <c r="AF134" s="77"/>
      <c r="AG134" s="77"/>
      <c r="AH134" s="77"/>
      <c r="AI134" s="77"/>
      <c r="AJ134" s="77"/>
      <c r="AK134" s="77"/>
      <c r="AL134" s="77"/>
      <c r="AM134" s="77"/>
      <c r="AN134" s="77"/>
      <c r="AO134" s="77"/>
      <c r="AP134" s="77"/>
      <c r="AQ134" s="77"/>
      <c r="AR134" s="77"/>
      <c r="AS134" s="77"/>
      <c r="AT134" s="77"/>
      <c r="AU134" s="77"/>
      <c r="AV134" s="72"/>
      <c r="AW134" s="72"/>
      <c r="AX134" s="72"/>
      <c r="AY134" s="72"/>
      <c r="AZ134" s="77"/>
      <c r="BA134" s="77"/>
      <c r="BB134" s="77"/>
      <c r="BC134" s="77"/>
      <c r="BD134" s="77"/>
      <c r="BE134" s="77"/>
      <c r="BF134" s="72"/>
      <c r="BG134" s="72"/>
      <c r="BH134" s="72"/>
    </row>
    <row r="135" spans="24:60" x14ac:dyDescent="0.2">
      <c r="X135" s="77"/>
      <c r="Y135" s="77"/>
      <c r="Z135" s="77"/>
      <c r="AF135" s="77"/>
      <c r="AG135" s="77"/>
      <c r="AH135" s="77"/>
      <c r="AI135" s="77"/>
      <c r="AJ135" s="77"/>
      <c r="AK135" s="77"/>
      <c r="AL135" s="77"/>
      <c r="AM135" s="77"/>
      <c r="AN135" s="77"/>
      <c r="AO135" s="77"/>
      <c r="AP135" s="77"/>
      <c r="AQ135" s="77"/>
      <c r="AR135" s="77"/>
      <c r="AS135" s="77"/>
      <c r="AT135" s="77"/>
      <c r="AU135" s="77"/>
      <c r="AV135" s="72"/>
      <c r="AW135" s="72"/>
      <c r="AX135" s="72"/>
      <c r="AY135" s="72"/>
      <c r="AZ135" s="77"/>
      <c r="BA135" s="77"/>
      <c r="BB135" s="77"/>
      <c r="BC135" s="77"/>
      <c r="BD135" s="77"/>
      <c r="BE135" s="77"/>
      <c r="BF135" s="72"/>
      <c r="BG135" s="72"/>
      <c r="BH135" s="72"/>
    </row>
    <row r="136" spans="24:60" x14ac:dyDescent="0.2">
      <c r="X136" s="77"/>
      <c r="Y136" s="77"/>
      <c r="Z136" s="77"/>
      <c r="AF136" s="77"/>
      <c r="AG136" s="77"/>
      <c r="AH136" s="77"/>
      <c r="AI136" s="77"/>
      <c r="AJ136" s="77"/>
      <c r="AK136" s="77"/>
      <c r="AL136" s="77"/>
      <c r="AM136" s="77"/>
      <c r="AN136" s="77"/>
      <c r="AO136" s="77"/>
      <c r="AP136" s="77"/>
      <c r="AQ136" s="77"/>
      <c r="AR136" s="77"/>
      <c r="AS136" s="77"/>
      <c r="AT136" s="77"/>
      <c r="AU136" s="77"/>
      <c r="AV136" s="72"/>
      <c r="AW136" s="72"/>
      <c r="AX136" s="72"/>
      <c r="AY136" s="72"/>
      <c r="AZ136" s="77"/>
      <c r="BA136" s="77"/>
      <c r="BB136" s="77"/>
      <c r="BC136" s="77"/>
      <c r="BD136" s="77"/>
      <c r="BE136" s="77"/>
      <c r="BF136" s="72"/>
      <c r="BG136" s="72"/>
      <c r="BH136" s="72"/>
    </row>
    <row r="137" spans="24:60" x14ac:dyDescent="0.2">
      <c r="X137" s="77"/>
      <c r="Y137" s="77"/>
      <c r="Z137" s="77"/>
      <c r="AF137" s="77"/>
      <c r="AG137" s="77"/>
      <c r="AH137" s="77"/>
      <c r="AI137" s="77"/>
      <c r="AJ137" s="77"/>
      <c r="AK137" s="77"/>
      <c r="AL137" s="77"/>
      <c r="AM137" s="77"/>
      <c r="AN137" s="77"/>
      <c r="AO137" s="77"/>
      <c r="AP137" s="77"/>
      <c r="AQ137" s="77"/>
      <c r="AR137" s="77"/>
      <c r="AS137" s="77"/>
      <c r="AT137" s="77"/>
      <c r="AU137" s="77"/>
      <c r="AV137" s="72"/>
      <c r="AW137" s="72"/>
      <c r="AX137" s="72"/>
      <c r="AY137" s="72"/>
      <c r="AZ137" s="77"/>
      <c r="BA137" s="77"/>
      <c r="BB137" s="77"/>
      <c r="BC137" s="77"/>
      <c r="BD137" s="77"/>
      <c r="BE137" s="77"/>
      <c r="BF137" s="72"/>
      <c r="BG137" s="72"/>
      <c r="BH137" s="72"/>
    </row>
    <row r="138" spans="24:60" x14ac:dyDescent="0.2">
      <c r="X138" s="77"/>
      <c r="Y138" s="77"/>
      <c r="Z138" s="77"/>
      <c r="AF138" s="77"/>
      <c r="AG138" s="77"/>
      <c r="AH138" s="77"/>
      <c r="AI138" s="77"/>
      <c r="AJ138" s="77"/>
      <c r="AK138" s="77"/>
      <c r="AL138" s="77"/>
      <c r="AM138" s="77"/>
      <c r="AN138" s="77"/>
      <c r="AO138" s="77"/>
      <c r="AP138" s="77"/>
      <c r="AQ138" s="77"/>
      <c r="AR138" s="77"/>
      <c r="AS138" s="77"/>
      <c r="AT138" s="77"/>
      <c r="AU138" s="77"/>
      <c r="AV138" s="72"/>
      <c r="AW138" s="72"/>
      <c r="AX138" s="72"/>
      <c r="AY138" s="72"/>
      <c r="AZ138" s="77"/>
      <c r="BA138" s="77"/>
      <c r="BB138" s="77"/>
      <c r="BC138" s="77"/>
      <c r="BD138" s="77"/>
      <c r="BE138" s="77"/>
      <c r="BF138" s="72"/>
      <c r="BG138" s="72"/>
      <c r="BH138" s="72"/>
    </row>
    <row r="139" spans="24:60" x14ac:dyDescent="0.2">
      <c r="X139" s="77"/>
      <c r="Y139" s="77"/>
      <c r="Z139" s="77"/>
      <c r="AF139" s="77"/>
      <c r="AG139" s="77"/>
      <c r="AH139" s="77"/>
      <c r="AI139" s="77"/>
      <c r="AJ139" s="77"/>
      <c r="AK139" s="77"/>
      <c r="AL139" s="77"/>
      <c r="AM139" s="77"/>
      <c r="AN139" s="77"/>
      <c r="AO139" s="77"/>
      <c r="AP139" s="77"/>
      <c r="AQ139" s="77"/>
      <c r="AR139" s="77"/>
      <c r="AS139" s="77"/>
      <c r="AT139" s="77"/>
      <c r="AU139" s="77"/>
      <c r="AV139" s="72"/>
      <c r="AW139" s="72"/>
      <c r="AX139" s="72"/>
      <c r="AY139" s="72"/>
      <c r="AZ139" s="77"/>
      <c r="BA139" s="77"/>
      <c r="BB139" s="77"/>
      <c r="BC139" s="77"/>
      <c r="BD139" s="77"/>
      <c r="BE139" s="77"/>
      <c r="BF139" s="72"/>
      <c r="BG139" s="72"/>
      <c r="BH139" s="72"/>
    </row>
    <row r="140" spans="24:60" x14ac:dyDescent="0.2">
      <c r="X140" s="77"/>
      <c r="Y140" s="77"/>
      <c r="Z140" s="77"/>
      <c r="AF140" s="77"/>
      <c r="AG140" s="77"/>
      <c r="AH140" s="77"/>
      <c r="AI140" s="77"/>
      <c r="AJ140" s="77"/>
      <c r="AK140" s="77"/>
      <c r="AL140" s="77"/>
      <c r="AM140" s="77"/>
      <c r="AN140" s="77"/>
      <c r="AO140" s="77"/>
      <c r="AP140" s="77"/>
      <c r="AQ140" s="77"/>
      <c r="AR140" s="77"/>
      <c r="AS140" s="77"/>
      <c r="AT140" s="77"/>
      <c r="AU140" s="77"/>
      <c r="AV140" s="72"/>
      <c r="AW140" s="72"/>
      <c r="AX140" s="72"/>
      <c r="AY140" s="72"/>
      <c r="AZ140" s="77"/>
      <c r="BA140" s="77"/>
      <c r="BB140" s="77"/>
      <c r="BC140" s="77"/>
      <c r="BD140" s="77"/>
      <c r="BE140" s="77"/>
      <c r="BF140" s="72"/>
      <c r="BG140" s="72"/>
      <c r="BH140" s="72"/>
    </row>
    <row r="141" spans="24:60" x14ac:dyDescent="0.2">
      <c r="X141" s="77"/>
      <c r="Y141" s="77"/>
      <c r="Z141" s="77"/>
      <c r="AF141" s="77"/>
      <c r="AG141" s="77"/>
      <c r="AH141" s="77"/>
      <c r="AI141" s="77"/>
      <c r="AJ141" s="77"/>
      <c r="AK141" s="77"/>
      <c r="AL141" s="77"/>
      <c r="AM141" s="77"/>
      <c r="AN141" s="77"/>
      <c r="AO141" s="77"/>
      <c r="AP141" s="77"/>
      <c r="AQ141" s="77"/>
      <c r="AR141" s="77"/>
      <c r="AS141" s="77"/>
      <c r="AT141" s="77"/>
      <c r="AU141" s="77"/>
      <c r="AV141" s="72"/>
      <c r="AW141" s="72"/>
      <c r="AX141" s="72"/>
      <c r="AY141" s="72"/>
      <c r="AZ141" s="77"/>
      <c r="BA141" s="77"/>
      <c r="BB141" s="77"/>
      <c r="BC141" s="77"/>
      <c r="BD141" s="77"/>
      <c r="BE141" s="77"/>
      <c r="BF141" s="72"/>
      <c r="BG141" s="72"/>
      <c r="BH141" s="72"/>
    </row>
    <row r="142" spans="24:60" x14ac:dyDescent="0.2">
      <c r="X142" s="77"/>
      <c r="Y142" s="77"/>
      <c r="Z142" s="77"/>
      <c r="AF142" s="77"/>
      <c r="AG142" s="77"/>
      <c r="AH142" s="77"/>
      <c r="AI142" s="77"/>
      <c r="AJ142" s="77"/>
      <c r="AK142" s="77"/>
      <c r="AL142" s="77"/>
      <c r="AM142" s="77"/>
      <c r="AN142" s="77"/>
      <c r="AO142" s="77"/>
      <c r="AP142" s="77"/>
      <c r="AQ142" s="77"/>
      <c r="AR142" s="77"/>
      <c r="AS142" s="77"/>
      <c r="AT142" s="77"/>
      <c r="AU142" s="77"/>
      <c r="AV142" s="72"/>
      <c r="AW142" s="72"/>
      <c r="AX142" s="72"/>
      <c r="AY142" s="72"/>
      <c r="AZ142" s="77"/>
      <c r="BA142" s="77"/>
      <c r="BB142" s="77"/>
      <c r="BC142" s="77"/>
      <c r="BD142" s="77"/>
      <c r="BE142" s="77"/>
      <c r="BF142" s="72"/>
      <c r="BG142" s="72"/>
      <c r="BH142" s="72"/>
    </row>
    <row r="143" spans="24:60" x14ac:dyDescent="0.2">
      <c r="X143" s="77"/>
      <c r="Y143" s="77"/>
      <c r="Z143" s="77"/>
      <c r="AF143" s="77"/>
      <c r="AG143" s="77"/>
      <c r="AH143" s="77"/>
      <c r="AI143" s="77"/>
      <c r="AJ143" s="77"/>
      <c r="AK143" s="77"/>
      <c r="AL143" s="77"/>
      <c r="AM143" s="77"/>
      <c r="AN143" s="77"/>
      <c r="AO143" s="77"/>
      <c r="AP143" s="77"/>
      <c r="AQ143" s="77"/>
      <c r="AR143" s="77"/>
      <c r="AS143" s="77"/>
      <c r="AT143" s="77"/>
      <c r="AU143" s="77"/>
      <c r="AV143" s="72"/>
      <c r="AW143" s="72"/>
      <c r="AX143" s="72"/>
      <c r="AY143" s="72"/>
      <c r="AZ143" s="77"/>
      <c r="BA143" s="77"/>
      <c r="BB143" s="77"/>
      <c r="BC143" s="77"/>
      <c r="BD143" s="77"/>
      <c r="BE143" s="77"/>
      <c r="BF143" s="72"/>
      <c r="BG143" s="72"/>
      <c r="BH143" s="72"/>
    </row>
    <row r="144" spans="24:60" x14ac:dyDescent="0.2">
      <c r="X144" s="77"/>
      <c r="Y144" s="77"/>
      <c r="Z144" s="77"/>
      <c r="AF144" s="77"/>
      <c r="AG144" s="77"/>
      <c r="AH144" s="77"/>
      <c r="AI144" s="77"/>
      <c r="AJ144" s="77"/>
      <c r="AK144" s="77"/>
      <c r="AL144" s="77"/>
      <c r="AM144" s="77"/>
      <c r="AN144" s="77"/>
      <c r="AO144" s="77"/>
      <c r="AP144" s="77"/>
      <c r="AQ144" s="77"/>
      <c r="AR144" s="77"/>
      <c r="AS144" s="77"/>
      <c r="AT144" s="77"/>
      <c r="AU144" s="77"/>
      <c r="AV144" s="72"/>
      <c r="AW144" s="72"/>
      <c r="AX144" s="72"/>
      <c r="AY144" s="72"/>
      <c r="AZ144" s="77"/>
      <c r="BA144" s="77"/>
      <c r="BB144" s="77"/>
      <c r="BC144" s="77"/>
      <c r="BD144" s="77"/>
      <c r="BE144" s="77"/>
      <c r="BF144" s="72"/>
      <c r="BG144" s="72"/>
      <c r="BH144" s="72"/>
    </row>
    <row r="145" spans="24:60" x14ac:dyDescent="0.2">
      <c r="X145" s="77"/>
      <c r="Y145" s="77"/>
      <c r="Z145" s="77"/>
      <c r="AF145" s="77"/>
      <c r="AG145" s="77"/>
      <c r="AH145" s="77"/>
      <c r="AI145" s="77"/>
      <c r="AJ145" s="77"/>
      <c r="AK145" s="77"/>
      <c r="AL145" s="77"/>
      <c r="AM145" s="77"/>
      <c r="AN145" s="77"/>
      <c r="AO145" s="77"/>
      <c r="AP145" s="77"/>
      <c r="AQ145" s="77"/>
      <c r="AR145" s="77"/>
      <c r="AS145" s="77"/>
      <c r="AT145" s="77"/>
      <c r="AU145" s="77"/>
      <c r="AV145" s="72"/>
      <c r="AW145" s="72"/>
      <c r="AX145" s="72"/>
      <c r="AY145" s="72"/>
      <c r="AZ145" s="77"/>
      <c r="BA145" s="77"/>
      <c r="BB145" s="77"/>
      <c r="BC145" s="77"/>
      <c r="BD145" s="77"/>
      <c r="BE145" s="77"/>
      <c r="BF145" s="72"/>
      <c r="BG145" s="72"/>
      <c r="BH145" s="72"/>
    </row>
    <row r="146" spans="24:60" x14ac:dyDescent="0.2">
      <c r="X146" s="77"/>
      <c r="Y146" s="77"/>
      <c r="Z146" s="77"/>
      <c r="AF146" s="77"/>
      <c r="AG146" s="77"/>
      <c r="AH146" s="77"/>
      <c r="AI146" s="77"/>
      <c r="AJ146" s="77"/>
      <c r="AK146" s="77"/>
      <c r="AL146" s="77"/>
      <c r="AM146" s="77"/>
      <c r="AN146" s="77"/>
      <c r="AO146" s="77"/>
      <c r="AP146" s="77"/>
      <c r="AQ146" s="77"/>
      <c r="AR146" s="77"/>
      <c r="AS146" s="77"/>
      <c r="AT146" s="77"/>
      <c r="AU146" s="77"/>
      <c r="AV146" s="72"/>
      <c r="AW146" s="72"/>
      <c r="AX146" s="72"/>
      <c r="AY146" s="72"/>
      <c r="AZ146" s="77"/>
      <c r="BA146" s="77"/>
      <c r="BB146" s="77"/>
      <c r="BC146" s="77"/>
      <c r="BD146" s="77"/>
      <c r="BE146" s="77"/>
      <c r="BF146" s="72"/>
      <c r="BG146" s="72"/>
      <c r="BH146" s="72"/>
    </row>
    <row r="147" spans="24:60" x14ac:dyDescent="0.2">
      <c r="X147" s="77"/>
      <c r="Y147" s="77"/>
      <c r="Z147" s="77"/>
      <c r="AF147" s="77"/>
      <c r="AG147" s="77"/>
      <c r="AH147" s="77"/>
      <c r="AI147" s="77"/>
      <c r="AJ147" s="77"/>
      <c r="AK147" s="77"/>
      <c r="AL147" s="77"/>
      <c r="AM147" s="77"/>
      <c r="AN147" s="77"/>
      <c r="AO147" s="77"/>
      <c r="AP147" s="77"/>
      <c r="AQ147" s="77"/>
      <c r="AR147" s="77"/>
      <c r="AS147" s="77"/>
      <c r="AT147" s="77"/>
      <c r="AU147" s="77"/>
      <c r="AV147" s="72"/>
      <c r="AW147" s="72"/>
      <c r="AX147" s="72"/>
      <c r="AY147" s="72"/>
      <c r="AZ147" s="77"/>
      <c r="BA147" s="77"/>
      <c r="BB147" s="77"/>
      <c r="BC147" s="77"/>
      <c r="BD147" s="77"/>
      <c r="BE147" s="77"/>
      <c r="BF147" s="72"/>
      <c r="BG147" s="72"/>
      <c r="BH147" s="72"/>
    </row>
    <row r="148" spans="24:60" x14ac:dyDescent="0.2">
      <c r="X148" s="77"/>
      <c r="Y148" s="77"/>
      <c r="Z148" s="77"/>
      <c r="AF148" s="77"/>
      <c r="AG148" s="77"/>
      <c r="AH148" s="77"/>
      <c r="AI148" s="77"/>
      <c r="AJ148" s="77"/>
      <c r="AK148" s="77"/>
      <c r="AL148" s="77"/>
      <c r="AM148" s="77"/>
      <c r="AN148" s="77"/>
      <c r="AO148" s="77"/>
      <c r="AP148" s="77"/>
      <c r="AQ148" s="77"/>
      <c r="AR148" s="77"/>
      <c r="AS148" s="77"/>
      <c r="AT148" s="77"/>
      <c r="AU148" s="77"/>
      <c r="AV148" s="72"/>
      <c r="AW148" s="72"/>
      <c r="AX148" s="72"/>
      <c r="AY148" s="72"/>
      <c r="AZ148" s="77"/>
      <c r="BA148" s="77"/>
      <c r="BB148" s="77"/>
      <c r="BC148" s="77"/>
      <c r="BD148" s="77"/>
      <c r="BE148" s="77"/>
      <c r="BF148" s="72"/>
      <c r="BG148" s="72"/>
      <c r="BH148" s="72"/>
    </row>
    <row r="149" spans="24:60" x14ac:dyDescent="0.2">
      <c r="X149" s="77"/>
      <c r="Y149" s="77"/>
      <c r="Z149" s="77"/>
      <c r="AF149" s="77"/>
      <c r="AG149" s="77"/>
      <c r="AH149" s="77"/>
      <c r="AI149" s="77"/>
      <c r="AJ149" s="77"/>
      <c r="AK149" s="77"/>
      <c r="AL149" s="77"/>
      <c r="AM149" s="77"/>
      <c r="AN149" s="77"/>
      <c r="AO149" s="77"/>
      <c r="AP149" s="77"/>
      <c r="AQ149" s="77"/>
      <c r="AR149" s="77"/>
      <c r="AS149" s="77"/>
      <c r="AT149" s="77"/>
      <c r="AU149" s="77"/>
      <c r="AV149" s="72"/>
      <c r="AW149" s="72"/>
      <c r="AX149" s="72"/>
      <c r="AY149" s="72"/>
      <c r="AZ149" s="77"/>
      <c r="BA149" s="77"/>
      <c r="BB149" s="77"/>
      <c r="BC149" s="77"/>
      <c r="BD149" s="77"/>
      <c r="BE149" s="77"/>
      <c r="BF149" s="72"/>
      <c r="BG149" s="72"/>
      <c r="BH149" s="72"/>
    </row>
    <row r="150" spans="24:60" x14ac:dyDescent="0.2">
      <c r="X150" s="77"/>
      <c r="Y150" s="77"/>
      <c r="Z150" s="77"/>
      <c r="AF150" s="77"/>
      <c r="AG150" s="77"/>
      <c r="AH150" s="77"/>
      <c r="AI150" s="77"/>
      <c r="AJ150" s="77"/>
      <c r="AK150" s="77"/>
      <c r="AL150" s="77"/>
      <c r="AM150" s="77"/>
      <c r="AN150" s="77"/>
      <c r="AO150" s="77"/>
      <c r="AP150" s="77"/>
      <c r="AQ150" s="77"/>
      <c r="AR150" s="77"/>
      <c r="AS150" s="77"/>
      <c r="AT150" s="77"/>
      <c r="AU150" s="77"/>
      <c r="AV150" s="72"/>
      <c r="AW150" s="72"/>
      <c r="AX150" s="72"/>
      <c r="AY150" s="72"/>
      <c r="AZ150" s="77"/>
      <c r="BA150" s="77"/>
      <c r="BB150" s="77"/>
      <c r="BC150" s="77"/>
      <c r="BD150" s="77"/>
      <c r="BE150" s="77"/>
      <c r="BF150" s="72"/>
      <c r="BG150" s="72"/>
      <c r="BH150" s="72"/>
    </row>
    <row r="151" spans="24:60" x14ac:dyDescent="0.2">
      <c r="X151" s="77"/>
      <c r="Y151" s="77"/>
      <c r="Z151" s="77"/>
      <c r="AF151" s="77"/>
      <c r="AG151" s="77"/>
      <c r="AH151" s="77"/>
      <c r="AI151" s="77"/>
      <c r="AJ151" s="77"/>
      <c r="AK151" s="77"/>
      <c r="AL151" s="77"/>
      <c r="AM151" s="77"/>
      <c r="AN151" s="77"/>
      <c r="AO151" s="77"/>
      <c r="AP151" s="77"/>
      <c r="AQ151" s="77"/>
      <c r="AR151" s="77"/>
      <c r="AS151" s="77"/>
      <c r="AT151" s="77"/>
      <c r="AU151" s="77"/>
      <c r="AV151" s="72"/>
      <c r="AW151" s="72"/>
      <c r="AX151" s="72"/>
      <c r="AY151" s="72"/>
      <c r="AZ151" s="77"/>
      <c r="BA151" s="77"/>
      <c r="BB151" s="77"/>
      <c r="BC151" s="77"/>
      <c r="BD151" s="77"/>
      <c r="BE151" s="77"/>
      <c r="BF151" s="72"/>
      <c r="BG151" s="72"/>
      <c r="BH151" s="72"/>
    </row>
    <row r="152" spans="24:60" x14ac:dyDescent="0.2">
      <c r="X152" s="77"/>
      <c r="Y152" s="77"/>
      <c r="Z152" s="77"/>
      <c r="AF152" s="77"/>
      <c r="AG152" s="77"/>
      <c r="AH152" s="77"/>
      <c r="AI152" s="77"/>
      <c r="AJ152" s="77"/>
      <c r="AK152" s="77"/>
      <c r="AL152" s="77"/>
      <c r="AM152" s="77"/>
      <c r="AN152" s="77"/>
      <c r="AO152" s="77"/>
      <c r="AP152" s="77"/>
      <c r="AQ152" s="77"/>
      <c r="AR152" s="77"/>
      <c r="AS152" s="77"/>
      <c r="AT152" s="77"/>
      <c r="AU152" s="77"/>
      <c r="AV152" s="72"/>
      <c r="AW152" s="72"/>
      <c r="AX152" s="72"/>
      <c r="AY152" s="72"/>
      <c r="AZ152" s="77"/>
      <c r="BA152" s="77"/>
      <c r="BB152" s="77"/>
      <c r="BC152" s="77"/>
      <c r="BD152" s="77"/>
      <c r="BE152" s="77"/>
      <c r="BF152" s="72"/>
      <c r="BG152" s="72"/>
      <c r="BH152" s="72"/>
    </row>
    <row r="153" spans="24:60" x14ac:dyDescent="0.2">
      <c r="X153" s="77"/>
      <c r="Y153" s="77"/>
      <c r="Z153" s="77"/>
      <c r="AF153" s="77"/>
      <c r="AG153" s="77"/>
      <c r="AH153" s="77"/>
      <c r="AI153" s="77"/>
      <c r="AJ153" s="77"/>
      <c r="AK153" s="77"/>
      <c r="AL153" s="77"/>
      <c r="AM153" s="77"/>
      <c r="AN153" s="77"/>
      <c r="AO153" s="77"/>
      <c r="AP153" s="77"/>
      <c r="AQ153" s="77"/>
      <c r="AR153" s="77"/>
      <c r="AS153" s="77"/>
      <c r="AT153" s="77"/>
      <c r="AU153" s="77"/>
      <c r="AV153" s="72"/>
      <c r="AW153" s="72"/>
      <c r="AX153" s="72"/>
      <c r="AY153" s="72"/>
      <c r="AZ153" s="77"/>
      <c r="BA153" s="77"/>
      <c r="BB153" s="77"/>
      <c r="BC153" s="77"/>
      <c r="BD153" s="77"/>
      <c r="BE153" s="77"/>
      <c r="BF153" s="72"/>
      <c r="BG153" s="72"/>
      <c r="BH153" s="72"/>
    </row>
    <row r="154" spans="24:60" x14ac:dyDescent="0.2">
      <c r="X154" s="77"/>
      <c r="Y154" s="77"/>
      <c r="Z154" s="77"/>
      <c r="AF154" s="77"/>
      <c r="AG154" s="77"/>
      <c r="AH154" s="77"/>
      <c r="AI154" s="77"/>
      <c r="AJ154" s="77"/>
      <c r="AK154" s="77"/>
      <c r="AL154" s="77"/>
      <c r="AM154" s="77"/>
      <c r="AN154" s="77"/>
      <c r="AO154" s="77"/>
      <c r="AP154" s="77"/>
      <c r="AQ154" s="77"/>
      <c r="AR154" s="77"/>
      <c r="AS154" s="77"/>
      <c r="AT154" s="77"/>
      <c r="AU154" s="77"/>
      <c r="AV154" s="72"/>
      <c r="AW154" s="72"/>
      <c r="AX154" s="72"/>
      <c r="AY154" s="72"/>
      <c r="AZ154" s="77"/>
      <c r="BA154" s="77"/>
      <c r="BB154" s="77"/>
      <c r="BC154" s="77"/>
      <c r="BD154" s="77"/>
      <c r="BE154" s="77"/>
      <c r="BF154" s="72"/>
      <c r="BG154" s="72"/>
      <c r="BH154" s="72"/>
    </row>
    <row r="155" spans="24:60" x14ac:dyDescent="0.2">
      <c r="X155" s="77"/>
      <c r="Y155" s="77"/>
      <c r="Z155" s="77"/>
      <c r="AF155" s="77"/>
      <c r="AG155" s="77"/>
      <c r="AH155" s="77"/>
      <c r="AI155" s="77"/>
      <c r="AJ155" s="77"/>
      <c r="AK155" s="77"/>
      <c r="AL155" s="77"/>
      <c r="AM155" s="77"/>
      <c r="AN155" s="77"/>
      <c r="AO155" s="77"/>
      <c r="AP155" s="77"/>
      <c r="AQ155" s="77"/>
      <c r="AR155" s="77"/>
      <c r="AS155" s="77"/>
      <c r="AT155" s="77"/>
      <c r="AU155" s="77"/>
      <c r="AV155" s="72"/>
      <c r="AW155" s="72"/>
      <c r="AX155" s="72"/>
      <c r="AY155" s="72"/>
      <c r="AZ155" s="77"/>
      <c r="BA155" s="77"/>
      <c r="BB155" s="77"/>
      <c r="BC155" s="77"/>
      <c r="BD155" s="77"/>
      <c r="BE155" s="77"/>
      <c r="BF155" s="72"/>
      <c r="BG155" s="72"/>
      <c r="BH155" s="72"/>
    </row>
    <row r="156" spans="24:60" x14ac:dyDescent="0.2">
      <c r="X156" s="77"/>
      <c r="Y156" s="77"/>
      <c r="Z156" s="77"/>
      <c r="AF156" s="77"/>
      <c r="AG156" s="77"/>
      <c r="AH156" s="77"/>
      <c r="AI156" s="77"/>
      <c r="AJ156" s="77"/>
      <c r="AK156" s="77"/>
      <c r="AL156" s="77"/>
      <c r="AM156" s="77"/>
      <c r="AN156" s="77"/>
      <c r="AO156" s="77"/>
      <c r="AP156" s="77"/>
      <c r="AQ156" s="77"/>
      <c r="AR156" s="77"/>
      <c r="AS156" s="77"/>
      <c r="AT156" s="77"/>
      <c r="AU156" s="77"/>
      <c r="AV156" s="72"/>
      <c r="AW156" s="72"/>
      <c r="AX156" s="72"/>
      <c r="AY156" s="72"/>
      <c r="AZ156" s="77"/>
      <c r="BA156" s="77"/>
      <c r="BB156" s="77"/>
      <c r="BC156" s="77"/>
      <c r="BD156" s="77"/>
      <c r="BE156" s="77"/>
      <c r="BF156" s="72"/>
      <c r="BG156" s="72"/>
      <c r="BH156" s="72"/>
    </row>
    <row r="157" spans="24:60" x14ac:dyDescent="0.2">
      <c r="X157" s="77"/>
      <c r="Y157" s="77"/>
      <c r="Z157" s="77"/>
      <c r="AF157" s="77"/>
      <c r="AG157" s="77"/>
      <c r="AH157" s="77"/>
      <c r="AI157" s="77"/>
      <c r="AJ157" s="77"/>
      <c r="AK157" s="77"/>
      <c r="AL157" s="77"/>
      <c r="AM157" s="77"/>
      <c r="AN157" s="77"/>
      <c r="AO157" s="77"/>
      <c r="AP157" s="77"/>
      <c r="AQ157" s="77"/>
      <c r="AR157" s="77"/>
      <c r="AS157" s="77"/>
      <c r="AT157" s="77"/>
      <c r="AU157" s="77"/>
      <c r="AV157" s="72"/>
      <c r="AW157" s="72"/>
      <c r="AX157" s="72"/>
      <c r="AY157" s="72"/>
      <c r="AZ157" s="77"/>
      <c r="BA157" s="77"/>
      <c r="BB157" s="77"/>
      <c r="BC157" s="77"/>
      <c r="BD157" s="77"/>
      <c r="BE157" s="77"/>
      <c r="BF157" s="72"/>
      <c r="BG157" s="72"/>
      <c r="BH157" s="72"/>
    </row>
    <row r="158" spans="24:60" x14ac:dyDescent="0.2">
      <c r="X158" s="77"/>
      <c r="Y158" s="77"/>
      <c r="Z158" s="77"/>
      <c r="AF158" s="77"/>
      <c r="AG158" s="77"/>
      <c r="AH158" s="77"/>
      <c r="AI158" s="77"/>
      <c r="AJ158" s="77"/>
      <c r="AK158" s="77"/>
      <c r="AL158" s="77"/>
      <c r="AM158" s="77"/>
      <c r="AN158" s="77"/>
      <c r="AO158" s="77"/>
      <c r="AP158" s="77"/>
      <c r="AQ158" s="77"/>
      <c r="AR158" s="77"/>
      <c r="AS158" s="77"/>
      <c r="AT158" s="77"/>
      <c r="AU158" s="77"/>
      <c r="AV158" s="72"/>
      <c r="AW158" s="72"/>
      <c r="AX158" s="72"/>
      <c r="AY158" s="72"/>
      <c r="AZ158" s="77"/>
      <c r="BA158" s="77"/>
      <c r="BB158" s="77"/>
      <c r="BC158" s="77"/>
      <c r="BD158" s="77"/>
      <c r="BE158" s="77"/>
      <c r="BF158" s="72"/>
      <c r="BG158" s="72"/>
      <c r="BH158" s="72"/>
    </row>
    <row r="159" spans="24:60" x14ac:dyDescent="0.2">
      <c r="X159" s="77"/>
      <c r="Y159" s="77"/>
      <c r="Z159" s="77"/>
      <c r="AF159" s="77"/>
      <c r="AG159" s="77"/>
      <c r="AH159" s="77"/>
      <c r="AI159" s="77"/>
      <c r="AJ159" s="77"/>
      <c r="AK159" s="77"/>
      <c r="AL159" s="77"/>
      <c r="AM159" s="77"/>
      <c r="AN159" s="77"/>
      <c r="AO159" s="77"/>
      <c r="AP159" s="77"/>
      <c r="AQ159" s="77"/>
      <c r="AR159" s="77"/>
      <c r="AS159" s="77"/>
      <c r="AT159" s="77"/>
      <c r="AU159" s="77"/>
      <c r="AV159" s="72"/>
      <c r="AW159" s="72"/>
      <c r="AX159" s="72"/>
      <c r="AY159" s="72"/>
      <c r="AZ159" s="77"/>
      <c r="BA159" s="77"/>
      <c r="BB159" s="77"/>
      <c r="BC159" s="77"/>
      <c r="BD159" s="77"/>
      <c r="BE159" s="77"/>
      <c r="BF159" s="72"/>
      <c r="BG159" s="72"/>
      <c r="BH159" s="72"/>
    </row>
    <row r="160" spans="24:60" x14ac:dyDescent="0.2">
      <c r="X160" s="77"/>
      <c r="Y160" s="77"/>
      <c r="Z160" s="77"/>
      <c r="AF160" s="77"/>
      <c r="AG160" s="77"/>
      <c r="AH160" s="77"/>
      <c r="AI160" s="77"/>
      <c r="AJ160" s="77"/>
      <c r="AK160" s="77"/>
      <c r="AL160" s="77"/>
      <c r="AM160" s="77"/>
      <c r="AN160" s="77"/>
      <c r="AO160" s="77"/>
      <c r="AP160" s="77"/>
      <c r="AQ160" s="77"/>
      <c r="AR160" s="77"/>
      <c r="AS160" s="77"/>
      <c r="AT160" s="77"/>
      <c r="AU160" s="77"/>
      <c r="AV160" s="72"/>
      <c r="AW160" s="72"/>
      <c r="AX160" s="72"/>
      <c r="AY160" s="72"/>
      <c r="AZ160" s="77"/>
      <c r="BA160" s="77"/>
      <c r="BB160" s="77"/>
      <c r="BC160" s="77"/>
      <c r="BD160" s="77"/>
      <c r="BE160" s="77"/>
      <c r="BF160" s="72"/>
      <c r="BG160" s="72"/>
      <c r="BH160" s="72"/>
    </row>
    <row r="161" spans="24:60" x14ac:dyDescent="0.2">
      <c r="X161" s="77"/>
      <c r="Y161" s="77"/>
      <c r="Z161" s="77"/>
      <c r="AF161" s="77"/>
      <c r="AG161" s="77"/>
      <c r="AH161" s="77"/>
      <c r="AI161" s="77"/>
      <c r="AJ161" s="77"/>
      <c r="AK161" s="77"/>
      <c r="AL161" s="77"/>
      <c r="AM161" s="77"/>
      <c r="AN161" s="77"/>
      <c r="AO161" s="77"/>
      <c r="AP161" s="77"/>
      <c r="AQ161" s="77"/>
      <c r="AR161" s="77"/>
      <c r="AS161" s="77"/>
      <c r="AT161" s="77"/>
      <c r="AU161" s="77"/>
      <c r="AV161" s="72"/>
      <c r="AW161" s="72"/>
      <c r="AX161" s="72"/>
      <c r="AY161" s="72"/>
      <c r="AZ161" s="77"/>
      <c r="BA161" s="77"/>
      <c r="BB161" s="77"/>
      <c r="BC161" s="77"/>
      <c r="BD161" s="77"/>
      <c r="BE161" s="77"/>
      <c r="BF161" s="72"/>
      <c r="BG161" s="72"/>
      <c r="BH161" s="72"/>
    </row>
    <row r="162" spans="24:60" x14ac:dyDescent="0.2">
      <c r="X162" s="77"/>
      <c r="Y162" s="77"/>
      <c r="Z162" s="77"/>
      <c r="AF162" s="77"/>
      <c r="AG162" s="77"/>
      <c r="AH162" s="77"/>
      <c r="AI162" s="77"/>
      <c r="AJ162" s="77"/>
      <c r="AK162" s="77"/>
      <c r="AL162" s="77"/>
      <c r="AM162" s="77"/>
      <c r="AN162" s="77"/>
      <c r="AO162" s="77"/>
      <c r="AP162" s="77"/>
      <c r="AQ162" s="77"/>
      <c r="AR162" s="77"/>
      <c r="AS162" s="77"/>
      <c r="AT162" s="77"/>
      <c r="AU162" s="77"/>
      <c r="AV162" s="72"/>
      <c r="AW162" s="72"/>
      <c r="AX162" s="72"/>
      <c r="AY162" s="72"/>
      <c r="AZ162" s="77"/>
      <c r="BA162" s="77"/>
      <c r="BB162" s="77"/>
      <c r="BC162" s="77"/>
      <c r="BD162" s="77"/>
      <c r="BE162" s="77"/>
      <c r="BF162" s="72"/>
      <c r="BG162" s="72"/>
      <c r="BH162" s="72"/>
    </row>
    <row r="163" spans="24:60" x14ac:dyDescent="0.2">
      <c r="X163" s="77"/>
      <c r="Y163" s="77"/>
      <c r="Z163" s="77"/>
      <c r="AF163" s="77"/>
      <c r="AG163" s="77"/>
      <c r="AH163" s="77"/>
      <c r="AI163" s="77"/>
      <c r="AJ163" s="77"/>
      <c r="AK163" s="77"/>
      <c r="AL163" s="77"/>
      <c r="AM163" s="77"/>
      <c r="AN163" s="77"/>
      <c r="AO163" s="77"/>
      <c r="AP163" s="77"/>
      <c r="AQ163" s="77"/>
      <c r="AR163" s="77"/>
      <c r="AS163" s="77"/>
      <c r="AT163" s="77"/>
      <c r="AU163" s="77"/>
      <c r="AV163" s="72"/>
      <c r="AW163" s="72"/>
      <c r="AX163" s="72"/>
      <c r="AY163" s="72"/>
      <c r="AZ163" s="77"/>
      <c r="BA163" s="77"/>
      <c r="BB163" s="77"/>
      <c r="BC163" s="77"/>
      <c r="BD163" s="77"/>
      <c r="BE163" s="77"/>
      <c r="BF163" s="72"/>
      <c r="BG163" s="72"/>
      <c r="BH163" s="72"/>
    </row>
    <row r="164" spans="24:60" x14ac:dyDescent="0.2">
      <c r="X164" s="77"/>
      <c r="Y164" s="77"/>
      <c r="Z164" s="77"/>
      <c r="AF164" s="77"/>
      <c r="AG164" s="77"/>
      <c r="AH164" s="77"/>
      <c r="AI164" s="77"/>
      <c r="AJ164" s="77"/>
      <c r="AK164" s="77"/>
      <c r="AL164" s="77"/>
      <c r="AM164" s="77"/>
      <c r="AN164" s="77"/>
      <c r="AO164" s="77"/>
      <c r="AP164" s="77"/>
      <c r="AQ164" s="77"/>
      <c r="AR164" s="77"/>
      <c r="AS164" s="77"/>
      <c r="AT164" s="77"/>
      <c r="AU164" s="77"/>
      <c r="AV164" s="72"/>
      <c r="AW164" s="72"/>
      <c r="AX164" s="72"/>
      <c r="AY164" s="72"/>
      <c r="AZ164" s="77"/>
      <c r="BA164" s="77"/>
      <c r="BB164" s="77"/>
      <c r="BC164" s="77"/>
      <c r="BD164" s="77"/>
      <c r="BE164" s="77"/>
      <c r="BF164" s="72"/>
      <c r="BG164" s="72"/>
      <c r="BH164" s="72"/>
    </row>
    <row r="165" spans="24:60" x14ac:dyDescent="0.2">
      <c r="X165" s="77"/>
      <c r="Y165" s="77"/>
      <c r="Z165" s="77"/>
      <c r="AF165" s="77"/>
      <c r="AG165" s="77"/>
      <c r="AH165" s="77"/>
      <c r="AI165" s="77"/>
      <c r="AJ165" s="77"/>
      <c r="AK165" s="77"/>
      <c r="AL165" s="77"/>
      <c r="AM165" s="77"/>
      <c r="AN165" s="77"/>
      <c r="AO165" s="77"/>
      <c r="AP165" s="77"/>
      <c r="AQ165" s="77"/>
      <c r="AR165" s="77"/>
      <c r="AS165" s="77"/>
      <c r="AT165" s="77"/>
      <c r="AU165" s="77"/>
      <c r="AV165" s="72"/>
      <c r="AW165" s="72"/>
      <c r="AX165" s="72"/>
      <c r="AY165" s="72"/>
      <c r="AZ165" s="77"/>
      <c r="BA165" s="77"/>
      <c r="BB165" s="77"/>
      <c r="BC165" s="77"/>
      <c r="BD165" s="77"/>
      <c r="BE165" s="77"/>
      <c r="BF165" s="72"/>
      <c r="BG165" s="72"/>
      <c r="BH165" s="72"/>
    </row>
    <row r="166" spans="24:60" x14ac:dyDescent="0.2">
      <c r="X166" s="77"/>
      <c r="Y166" s="77"/>
      <c r="Z166" s="77"/>
      <c r="AF166" s="77"/>
      <c r="AG166" s="77"/>
      <c r="AH166" s="77"/>
      <c r="AI166" s="77"/>
      <c r="AJ166" s="77"/>
      <c r="AK166" s="77"/>
      <c r="AL166" s="77"/>
      <c r="AM166" s="77"/>
      <c r="AN166" s="77"/>
      <c r="AO166" s="77"/>
      <c r="AP166" s="77"/>
      <c r="AQ166" s="77"/>
      <c r="AR166" s="77"/>
      <c r="AS166" s="77"/>
      <c r="AT166" s="77"/>
      <c r="AU166" s="77"/>
      <c r="AV166" s="72"/>
      <c r="AW166" s="72"/>
      <c r="AX166" s="72"/>
      <c r="AY166" s="72"/>
      <c r="AZ166" s="77"/>
      <c r="BA166" s="77"/>
      <c r="BB166" s="77"/>
      <c r="BC166" s="77"/>
      <c r="BD166" s="77"/>
      <c r="BE166" s="77"/>
      <c r="BF166" s="72"/>
      <c r="BG166" s="72"/>
      <c r="BH166" s="72"/>
    </row>
    <row r="167" spans="24:60" x14ac:dyDescent="0.2">
      <c r="X167" s="77"/>
      <c r="Y167" s="77"/>
      <c r="Z167" s="77"/>
      <c r="AF167" s="77"/>
      <c r="AG167" s="77"/>
      <c r="AH167" s="77"/>
      <c r="AI167" s="77"/>
      <c r="AJ167" s="77"/>
      <c r="AK167" s="77"/>
      <c r="AL167" s="77"/>
      <c r="AM167" s="77"/>
      <c r="AN167" s="77"/>
      <c r="AO167" s="77"/>
      <c r="AP167" s="77"/>
      <c r="AQ167" s="77"/>
      <c r="AR167" s="77"/>
      <c r="AS167" s="77"/>
      <c r="AT167" s="77"/>
      <c r="AU167" s="77"/>
      <c r="AV167" s="72"/>
      <c r="AW167" s="72"/>
      <c r="AX167" s="72"/>
      <c r="AY167" s="72"/>
      <c r="AZ167" s="77"/>
      <c r="BA167" s="77"/>
      <c r="BB167" s="77"/>
      <c r="BC167" s="77"/>
      <c r="BD167" s="77"/>
      <c r="BE167" s="77"/>
      <c r="BF167" s="72"/>
      <c r="BG167" s="72"/>
      <c r="BH167" s="72"/>
    </row>
    <row r="168" spans="24:60" x14ac:dyDescent="0.2">
      <c r="X168" s="77"/>
      <c r="Y168" s="77"/>
      <c r="Z168" s="77"/>
      <c r="AF168" s="77"/>
      <c r="AG168" s="77"/>
      <c r="AH168" s="77"/>
      <c r="AI168" s="77"/>
      <c r="AJ168" s="77"/>
      <c r="AK168" s="77"/>
      <c r="AL168" s="77"/>
      <c r="AM168" s="77"/>
      <c r="AN168" s="77"/>
      <c r="AO168" s="77"/>
      <c r="AP168" s="77"/>
      <c r="AQ168" s="77"/>
      <c r="AR168" s="77"/>
      <c r="AS168" s="77"/>
      <c r="AT168" s="77"/>
      <c r="AU168" s="77"/>
      <c r="AV168" s="72"/>
      <c r="AW168" s="72"/>
      <c r="AX168" s="72"/>
      <c r="AY168" s="72"/>
      <c r="AZ168" s="77"/>
      <c r="BA168" s="77"/>
      <c r="BB168" s="77"/>
      <c r="BC168" s="77"/>
      <c r="BD168" s="77"/>
      <c r="BE168" s="77"/>
      <c r="BF168" s="72"/>
      <c r="BG168" s="72"/>
      <c r="BH168" s="72"/>
    </row>
    <row r="169" spans="24:60" x14ac:dyDescent="0.2">
      <c r="X169" s="77"/>
      <c r="Y169" s="77"/>
      <c r="Z169" s="77"/>
      <c r="AF169" s="77"/>
      <c r="AG169" s="77"/>
      <c r="AH169" s="77"/>
      <c r="AI169" s="77"/>
      <c r="AJ169" s="77"/>
      <c r="AK169" s="77"/>
      <c r="AL169" s="77"/>
      <c r="AM169" s="77"/>
      <c r="AN169" s="77"/>
      <c r="AO169" s="77"/>
      <c r="AP169" s="77"/>
      <c r="AQ169" s="77"/>
      <c r="AR169" s="77"/>
      <c r="AS169" s="77"/>
      <c r="AT169" s="77"/>
      <c r="AU169" s="77"/>
      <c r="AV169" s="72"/>
      <c r="AW169" s="72"/>
      <c r="AX169" s="72"/>
      <c r="AY169" s="72"/>
      <c r="AZ169" s="77"/>
      <c r="BA169" s="77"/>
      <c r="BB169" s="77"/>
      <c r="BC169" s="77"/>
      <c r="BD169" s="77"/>
      <c r="BE169" s="77"/>
      <c r="BF169" s="72"/>
      <c r="BG169" s="72"/>
      <c r="BH169" s="72"/>
    </row>
    <row r="170" spans="24:60" x14ac:dyDescent="0.2">
      <c r="X170" s="77"/>
      <c r="Y170" s="77"/>
      <c r="Z170" s="77"/>
      <c r="AF170" s="77"/>
      <c r="AG170" s="77"/>
      <c r="AH170" s="77"/>
      <c r="AI170" s="77"/>
      <c r="AJ170" s="77"/>
      <c r="AK170" s="77"/>
      <c r="AL170" s="77"/>
      <c r="AM170" s="77"/>
      <c r="AN170" s="77"/>
      <c r="AO170" s="77"/>
      <c r="AP170" s="77"/>
      <c r="AQ170" s="77"/>
      <c r="AR170" s="77"/>
      <c r="AS170" s="77"/>
      <c r="AT170" s="77"/>
      <c r="AU170" s="77"/>
      <c r="AV170" s="72"/>
      <c r="AW170" s="72"/>
      <c r="AX170" s="72"/>
      <c r="AY170" s="72"/>
      <c r="AZ170" s="77"/>
      <c r="BA170" s="77"/>
      <c r="BB170" s="77"/>
      <c r="BC170" s="77"/>
      <c r="BD170" s="77"/>
      <c r="BE170" s="77"/>
      <c r="BF170" s="72"/>
      <c r="BG170" s="72"/>
      <c r="BH170" s="72"/>
    </row>
    <row r="171" spans="24:60" x14ac:dyDescent="0.2">
      <c r="X171" s="77"/>
      <c r="Y171" s="77"/>
      <c r="Z171" s="77"/>
      <c r="AF171" s="77"/>
      <c r="AG171" s="77"/>
      <c r="AH171" s="77"/>
      <c r="AI171" s="77"/>
      <c r="AJ171" s="77"/>
      <c r="AK171" s="77"/>
      <c r="AL171" s="77"/>
      <c r="AM171" s="77"/>
      <c r="AN171" s="77"/>
      <c r="AO171" s="77"/>
      <c r="AP171" s="77"/>
      <c r="AQ171" s="77"/>
      <c r="AR171" s="77"/>
      <c r="AS171" s="77"/>
      <c r="AT171" s="77"/>
      <c r="AU171" s="77"/>
      <c r="AV171" s="72"/>
      <c r="AW171" s="72"/>
      <c r="AX171" s="72"/>
      <c r="AY171" s="72"/>
      <c r="AZ171" s="77"/>
      <c r="BA171" s="77"/>
      <c r="BB171" s="77"/>
      <c r="BC171" s="77"/>
      <c r="BD171" s="77"/>
      <c r="BE171" s="77"/>
      <c r="BF171" s="72"/>
      <c r="BG171" s="72"/>
      <c r="BH171" s="72"/>
    </row>
    <row r="172" spans="24:60" x14ac:dyDescent="0.2">
      <c r="X172" s="77"/>
      <c r="Y172" s="77"/>
      <c r="Z172" s="77"/>
      <c r="AF172" s="77"/>
      <c r="AG172" s="77"/>
      <c r="AH172" s="77"/>
      <c r="AI172" s="77"/>
      <c r="AJ172" s="77"/>
      <c r="AK172" s="77"/>
      <c r="AL172" s="77"/>
      <c r="AM172" s="77"/>
      <c r="AN172" s="77"/>
      <c r="AO172" s="77"/>
      <c r="AP172" s="77"/>
      <c r="AQ172" s="77"/>
      <c r="AR172" s="77"/>
      <c r="AS172" s="77"/>
      <c r="AT172" s="77"/>
      <c r="AU172" s="77"/>
      <c r="AV172" s="72"/>
      <c r="AW172" s="72"/>
      <c r="AX172" s="72"/>
      <c r="AY172" s="72"/>
      <c r="AZ172" s="77"/>
      <c r="BA172" s="77"/>
      <c r="BB172" s="77"/>
      <c r="BC172" s="77"/>
      <c r="BD172" s="77"/>
      <c r="BE172" s="77"/>
      <c r="BF172" s="72"/>
      <c r="BG172" s="72"/>
      <c r="BH172" s="72"/>
    </row>
    <row r="173" spans="24:60" x14ac:dyDescent="0.2">
      <c r="X173" s="77"/>
      <c r="Y173" s="77"/>
      <c r="Z173" s="77"/>
      <c r="AF173" s="77"/>
      <c r="AG173" s="77"/>
      <c r="AH173" s="77"/>
      <c r="AI173" s="77"/>
      <c r="AJ173" s="77"/>
      <c r="AK173" s="77"/>
      <c r="AL173" s="77"/>
      <c r="AM173" s="77"/>
      <c r="AN173" s="77"/>
      <c r="AO173" s="77"/>
      <c r="AP173" s="77"/>
      <c r="AQ173" s="77"/>
      <c r="AR173" s="77"/>
      <c r="AS173" s="77"/>
      <c r="AT173" s="77"/>
      <c r="AU173" s="77"/>
      <c r="AV173" s="72"/>
      <c r="AW173" s="72"/>
      <c r="AX173" s="72"/>
      <c r="AY173" s="72"/>
      <c r="AZ173" s="77"/>
      <c r="BA173" s="77"/>
      <c r="BB173" s="77"/>
      <c r="BC173" s="77"/>
      <c r="BD173" s="77"/>
      <c r="BE173" s="77"/>
      <c r="BF173" s="72"/>
      <c r="BG173" s="72"/>
      <c r="BH173" s="72"/>
    </row>
    <row r="174" spans="24:60" x14ac:dyDescent="0.2">
      <c r="X174" s="77"/>
      <c r="Y174" s="77"/>
      <c r="Z174" s="77"/>
      <c r="AF174" s="77"/>
      <c r="AG174" s="77"/>
      <c r="AH174" s="77"/>
      <c r="AI174" s="77"/>
      <c r="AJ174" s="77"/>
      <c r="AK174" s="77"/>
      <c r="AL174" s="77"/>
      <c r="AM174" s="77"/>
      <c r="AN174" s="77"/>
      <c r="AO174" s="77"/>
      <c r="AP174" s="77"/>
      <c r="AQ174" s="77"/>
      <c r="AR174" s="77"/>
      <c r="AS174" s="77"/>
      <c r="AT174" s="77"/>
      <c r="AU174" s="77"/>
      <c r="AV174" s="72"/>
      <c r="AW174" s="72"/>
      <c r="AX174" s="72"/>
      <c r="AY174" s="72"/>
      <c r="AZ174" s="77"/>
      <c r="BA174" s="77"/>
      <c r="BB174" s="77"/>
      <c r="BC174" s="77"/>
      <c r="BD174" s="77"/>
      <c r="BE174" s="77"/>
      <c r="BF174" s="72"/>
      <c r="BG174" s="72"/>
      <c r="BH174" s="72"/>
    </row>
    <row r="175" spans="24:60" x14ac:dyDescent="0.2">
      <c r="X175" s="77"/>
      <c r="Y175" s="77"/>
      <c r="Z175" s="77"/>
      <c r="AF175" s="77"/>
      <c r="AG175" s="77"/>
      <c r="AH175" s="77"/>
      <c r="AI175" s="77"/>
      <c r="AJ175" s="77"/>
      <c r="AK175" s="77"/>
      <c r="AL175" s="77"/>
      <c r="AM175" s="77"/>
      <c r="AN175" s="77"/>
      <c r="AO175" s="77"/>
      <c r="AP175" s="77"/>
      <c r="AQ175" s="77"/>
      <c r="AR175" s="77"/>
      <c r="AS175" s="77"/>
      <c r="AT175" s="77"/>
      <c r="AU175" s="77"/>
      <c r="AV175" s="72"/>
      <c r="AW175" s="72"/>
      <c r="AX175" s="72"/>
      <c r="AY175" s="72"/>
      <c r="AZ175" s="77"/>
      <c r="BA175" s="77"/>
      <c r="BB175" s="77"/>
      <c r="BC175" s="77"/>
      <c r="BD175" s="77"/>
      <c r="BE175" s="77"/>
      <c r="BF175" s="72"/>
      <c r="BG175" s="72"/>
      <c r="BH175" s="72"/>
    </row>
    <row r="176" spans="24:60" x14ac:dyDescent="0.2">
      <c r="X176" s="77"/>
      <c r="Y176" s="77"/>
      <c r="Z176" s="77"/>
      <c r="AF176" s="77"/>
      <c r="AG176" s="77"/>
      <c r="AH176" s="77"/>
      <c r="AI176" s="77"/>
      <c r="AJ176" s="77"/>
      <c r="AK176" s="77"/>
      <c r="AL176" s="77"/>
      <c r="AM176" s="77"/>
      <c r="AN176" s="77"/>
      <c r="AO176" s="77"/>
      <c r="AP176" s="77"/>
      <c r="AQ176" s="77"/>
      <c r="AR176" s="77"/>
      <c r="AS176" s="77"/>
      <c r="AT176" s="77"/>
      <c r="AU176" s="77"/>
      <c r="AV176" s="72"/>
      <c r="AW176" s="72"/>
      <c r="AX176" s="72"/>
      <c r="AY176" s="72"/>
      <c r="AZ176" s="77"/>
      <c r="BA176" s="77"/>
      <c r="BB176" s="77"/>
      <c r="BC176" s="77"/>
      <c r="BD176" s="77"/>
      <c r="BE176" s="77"/>
      <c r="BF176" s="72"/>
      <c r="BG176" s="72"/>
      <c r="BH176" s="72"/>
    </row>
    <row r="177" spans="24:60" x14ac:dyDescent="0.2">
      <c r="X177" s="77"/>
      <c r="Y177" s="77"/>
      <c r="Z177" s="77"/>
      <c r="AF177" s="77"/>
      <c r="AG177" s="77"/>
      <c r="AH177" s="77"/>
      <c r="AI177" s="77"/>
      <c r="AJ177" s="77"/>
      <c r="AK177" s="77"/>
      <c r="AL177" s="77"/>
      <c r="AM177" s="77"/>
      <c r="AN177" s="77"/>
      <c r="AO177" s="77"/>
      <c r="AP177" s="77"/>
      <c r="AQ177" s="77"/>
      <c r="AR177" s="77"/>
      <c r="AS177" s="77"/>
      <c r="AT177" s="77"/>
      <c r="AU177" s="77"/>
      <c r="AV177" s="72"/>
      <c r="AW177" s="72"/>
      <c r="AX177" s="72"/>
      <c r="AY177" s="72"/>
      <c r="AZ177" s="77"/>
      <c r="BA177" s="77"/>
      <c r="BB177" s="77"/>
      <c r="BC177" s="77"/>
      <c r="BD177" s="77"/>
      <c r="BE177" s="77"/>
      <c r="BF177" s="72"/>
      <c r="BG177" s="72"/>
      <c r="BH177" s="72"/>
    </row>
    <row r="178" spans="24:60" x14ac:dyDescent="0.2">
      <c r="X178" s="77"/>
      <c r="Y178" s="77"/>
      <c r="Z178" s="77"/>
      <c r="AF178" s="77"/>
      <c r="AG178" s="77"/>
      <c r="AH178" s="77"/>
      <c r="AI178" s="77"/>
      <c r="AJ178" s="77"/>
      <c r="AK178" s="77"/>
      <c r="AL178" s="77"/>
      <c r="AM178" s="77"/>
      <c r="AN178" s="77"/>
      <c r="AO178" s="77"/>
      <c r="AP178" s="77"/>
      <c r="AQ178" s="77"/>
      <c r="AR178" s="77"/>
      <c r="AS178" s="77"/>
      <c r="AT178" s="77"/>
      <c r="AU178" s="77"/>
      <c r="AV178" s="72"/>
      <c r="AW178" s="72"/>
      <c r="AX178" s="72"/>
      <c r="AY178" s="72"/>
      <c r="AZ178" s="77"/>
      <c r="BA178" s="77"/>
      <c r="BB178" s="77"/>
      <c r="BC178" s="77"/>
      <c r="BD178" s="77"/>
      <c r="BE178" s="77"/>
      <c r="BF178" s="72"/>
      <c r="BG178" s="72"/>
      <c r="BH178" s="72"/>
    </row>
  </sheetData>
  <sheetProtection selectLockedCells="1"/>
  <sortState ref="A4:AT103">
    <sortCondition ref="A4:A103"/>
  </sortState>
  <mergeCells count="63">
    <mergeCell ref="A5:A8"/>
    <mergeCell ref="BN5:BN8"/>
    <mergeCell ref="BQ3:BT3"/>
    <mergeCell ref="BQ5:BQ8"/>
    <mergeCell ref="BR5:BR8"/>
    <mergeCell ref="BS5:BS8"/>
    <mergeCell ref="BT5:BT8"/>
    <mergeCell ref="BO3:BP3"/>
    <mergeCell ref="P5:P8"/>
    <mergeCell ref="B5:B8"/>
    <mergeCell ref="C5:C8"/>
    <mergeCell ref="D5:D8"/>
    <mergeCell ref="E5:E8"/>
    <mergeCell ref="F5:F8"/>
    <mergeCell ref="G5:G8"/>
    <mergeCell ref="H5:H8"/>
    <mergeCell ref="A1:BV1"/>
    <mergeCell ref="A3:A4"/>
    <mergeCell ref="B3:B4"/>
    <mergeCell ref="C3:C4"/>
    <mergeCell ref="D3:D4"/>
    <mergeCell ref="E3:E4"/>
    <mergeCell ref="F3:F4"/>
    <mergeCell ref="G3:G4"/>
    <mergeCell ref="H3:H4"/>
    <mergeCell ref="I3:P3"/>
    <mergeCell ref="Q3:Z3"/>
    <mergeCell ref="Z5:Z8"/>
    <mergeCell ref="AA3:AG3"/>
    <mergeCell ref="AG5:AG8"/>
    <mergeCell ref="AH3:AO3"/>
    <mergeCell ref="AO5:AO8"/>
    <mergeCell ref="AU5:AU8"/>
    <mergeCell ref="BU3:BU4"/>
    <mergeCell ref="BV3:BV4"/>
    <mergeCell ref="BU5:BU8"/>
    <mergeCell ref="BV5:BV8"/>
    <mergeCell ref="BE5:BE8"/>
    <mergeCell ref="AZ3:BE3"/>
    <mergeCell ref="BF3:BH3"/>
    <mergeCell ref="BI3:BN3"/>
    <mergeCell ref="BH5:BH8"/>
    <mergeCell ref="AV3:AY3"/>
    <mergeCell ref="AY5:AY8"/>
    <mergeCell ref="AV5:AV8"/>
    <mergeCell ref="AW5:AW8"/>
    <mergeCell ref="AX5:AX8"/>
    <mergeCell ref="BQ9:BU9"/>
    <mergeCell ref="AP3:AU3"/>
    <mergeCell ref="A2:P2"/>
    <mergeCell ref="BO9:BP9"/>
    <mergeCell ref="A9:C9"/>
    <mergeCell ref="AP9:AU9"/>
    <mergeCell ref="Q9:Z9"/>
    <mergeCell ref="BO5:BO8"/>
    <mergeCell ref="AV9:AY9"/>
    <mergeCell ref="AZ9:BE9"/>
    <mergeCell ref="BF9:BH9"/>
    <mergeCell ref="BI9:BN9"/>
    <mergeCell ref="I9:P9"/>
    <mergeCell ref="AA9:AG9"/>
    <mergeCell ref="AH9:AO9"/>
    <mergeCell ref="BP5:BP8"/>
  </mergeCells>
  <phoneticPr fontId="6" type="noConversion"/>
  <pageMargins left="0.69930555555555596" right="0.69930555555555596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原表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QW</cp:lastModifiedBy>
  <dcterms:created xsi:type="dcterms:W3CDTF">2008-09-11T17:22:00Z</dcterms:created>
  <dcterms:modified xsi:type="dcterms:W3CDTF">2017-10-12T03:31:35Z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